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mages\"/>
    </mc:Choice>
  </mc:AlternateContent>
  <xr:revisionPtr revIDLastSave="0" documentId="13_ncr:1_{DEEE97E9-2596-4F57-99C1-FB03CF26A42C}" xr6:coauthVersionLast="47" xr6:coauthVersionMax="47" xr10:uidLastSave="{00000000-0000-0000-0000-000000000000}"/>
  <bookViews>
    <workbookView xWindow="-120" yWindow="-120" windowWidth="29040" windowHeight="15720" firstSheet="3" activeTab="3" xr2:uid="{89CA30BA-FF71-4F7F-ACF5-4E45E8EF155C}"/>
  </bookViews>
  <sheets>
    <sheet name="Shift Types File Help" sheetId="2" state="hidden" r:id="rId1"/>
    <sheet name="Data" sheetId="1" state="hidden" r:id="rId2"/>
    <sheet name="LOV" sheetId="4" state="hidden" r:id="rId3"/>
    <sheet name="EnterPattern" sheetId="3" r:id="rId4"/>
  </sheets>
  <definedNames>
    <definedName name="Work_Pattern">LOV!$D$1:$E$262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E55" i="1"/>
  <c r="F55" i="1"/>
  <c r="G55" i="1"/>
  <c r="H55" i="1"/>
  <c r="I55" i="1"/>
  <c r="J55" i="1"/>
  <c r="D4" i="1" l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D21" i="1"/>
  <c r="E21" i="1"/>
  <c r="F21" i="1"/>
  <c r="G21" i="1"/>
  <c r="H21" i="1"/>
  <c r="I21" i="1"/>
  <c r="J21" i="1"/>
  <c r="D22" i="1"/>
  <c r="E22" i="1"/>
  <c r="F22" i="1"/>
  <c r="G22" i="1"/>
  <c r="H22" i="1"/>
  <c r="I22" i="1"/>
  <c r="J22" i="1"/>
  <c r="D23" i="1"/>
  <c r="E23" i="1"/>
  <c r="F23" i="1"/>
  <c r="G23" i="1"/>
  <c r="H23" i="1"/>
  <c r="I23" i="1"/>
  <c r="J23" i="1"/>
  <c r="D24" i="1"/>
  <c r="E24" i="1"/>
  <c r="F24" i="1"/>
  <c r="G24" i="1"/>
  <c r="H24" i="1"/>
  <c r="I24" i="1"/>
  <c r="J24" i="1"/>
  <c r="D25" i="1"/>
  <c r="E25" i="1"/>
  <c r="F25" i="1"/>
  <c r="G25" i="1"/>
  <c r="H25" i="1"/>
  <c r="I25" i="1"/>
  <c r="J25" i="1"/>
  <c r="D26" i="1"/>
  <c r="E26" i="1"/>
  <c r="F26" i="1"/>
  <c r="G26" i="1"/>
  <c r="H26" i="1"/>
  <c r="I26" i="1"/>
  <c r="J26" i="1"/>
  <c r="D27" i="1"/>
  <c r="E27" i="1"/>
  <c r="F27" i="1"/>
  <c r="G27" i="1"/>
  <c r="H27" i="1"/>
  <c r="I27" i="1"/>
  <c r="J27" i="1"/>
  <c r="D28" i="1"/>
  <c r="E28" i="1"/>
  <c r="F28" i="1"/>
  <c r="G28" i="1"/>
  <c r="H28" i="1"/>
  <c r="I28" i="1"/>
  <c r="J28" i="1"/>
  <c r="D29" i="1"/>
  <c r="E29" i="1"/>
  <c r="F29" i="1"/>
  <c r="G29" i="1"/>
  <c r="H29" i="1"/>
  <c r="I29" i="1"/>
  <c r="J29" i="1"/>
  <c r="D30" i="1"/>
  <c r="E30" i="1"/>
  <c r="F30" i="1"/>
  <c r="G30" i="1"/>
  <c r="H30" i="1"/>
  <c r="I30" i="1"/>
  <c r="J30" i="1"/>
  <c r="D31" i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D38" i="1"/>
  <c r="E38" i="1"/>
  <c r="F38" i="1"/>
  <c r="G38" i="1"/>
  <c r="H38" i="1"/>
  <c r="I38" i="1"/>
  <c r="J38" i="1"/>
  <c r="D39" i="1"/>
  <c r="E39" i="1"/>
  <c r="F39" i="1"/>
  <c r="G39" i="1"/>
  <c r="H39" i="1"/>
  <c r="I39" i="1"/>
  <c r="J39" i="1"/>
  <c r="D40" i="1"/>
  <c r="E40" i="1"/>
  <c r="F40" i="1"/>
  <c r="G40" i="1"/>
  <c r="H40" i="1"/>
  <c r="I40" i="1"/>
  <c r="J40" i="1"/>
  <c r="D41" i="1"/>
  <c r="E41" i="1"/>
  <c r="F41" i="1"/>
  <c r="G41" i="1"/>
  <c r="H41" i="1"/>
  <c r="I41" i="1"/>
  <c r="J41" i="1"/>
  <c r="D42" i="1"/>
  <c r="E42" i="1"/>
  <c r="F42" i="1"/>
  <c r="G42" i="1"/>
  <c r="H42" i="1"/>
  <c r="I42" i="1"/>
  <c r="J42" i="1"/>
  <c r="D43" i="1"/>
  <c r="E43" i="1"/>
  <c r="F43" i="1"/>
  <c r="G43" i="1"/>
  <c r="H43" i="1"/>
  <c r="I43" i="1"/>
  <c r="J43" i="1"/>
  <c r="D44" i="1"/>
  <c r="E44" i="1"/>
  <c r="F44" i="1"/>
  <c r="G44" i="1"/>
  <c r="H44" i="1"/>
  <c r="I44" i="1"/>
  <c r="J44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  <c r="D52" i="1"/>
  <c r="E52" i="1"/>
  <c r="F52" i="1"/>
  <c r="G52" i="1"/>
  <c r="H52" i="1"/>
  <c r="I52" i="1"/>
  <c r="J52" i="1"/>
  <c r="D53" i="1"/>
  <c r="E53" i="1"/>
  <c r="F53" i="1"/>
  <c r="G53" i="1"/>
  <c r="H53" i="1"/>
  <c r="I53" i="1"/>
  <c r="J53" i="1"/>
  <c r="D54" i="1"/>
  <c r="E54" i="1"/>
  <c r="F54" i="1"/>
  <c r="G54" i="1"/>
  <c r="H54" i="1"/>
  <c r="I54" i="1"/>
  <c r="J54" i="1"/>
  <c r="E3" i="1"/>
  <c r="F3" i="1"/>
  <c r="G3" i="1"/>
  <c r="H3" i="1"/>
  <c r="I3" i="1"/>
  <c r="J3" i="1"/>
  <c r="D3" i="1"/>
  <c r="C3" i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C54" i="1" s="1"/>
  <c r="J7" i="3"/>
  <c r="B59" i="3" l="1"/>
  <c r="C49" i="1"/>
  <c r="C25" i="1"/>
  <c r="C13" i="1"/>
  <c r="C48" i="1"/>
  <c r="C36" i="1"/>
  <c r="C24" i="1"/>
  <c r="C12" i="1"/>
  <c r="C47" i="1"/>
  <c r="C35" i="1"/>
  <c r="C23" i="1"/>
  <c r="C11" i="1"/>
  <c r="C46" i="1"/>
  <c r="C26" i="1"/>
  <c r="C37" i="1"/>
  <c r="C22" i="1"/>
  <c r="C21" i="1"/>
  <c r="C8" i="1"/>
  <c r="C31" i="1"/>
  <c r="C19" i="1"/>
  <c r="C7" i="1"/>
  <c r="C38" i="1"/>
  <c r="C34" i="1"/>
  <c r="C45" i="1"/>
  <c r="C33" i="1"/>
  <c r="C44" i="1"/>
  <c r="C32" i="1"/>
  <c r="C43" i="1"/>
  <c r="C42" i="1"/>
  <c r="C18" i="1"/>
  <c r="C53" i="1"/>
  <c r="C41" i="1"/>
  <c r="C29" i="1"/>
  <c r="C17" i="1"/>
  <c r="C5" i="1"/>
  <c r="C52" i="1"/>
  <c r="C14" i="1"/>
  <c r="C10" i="1"/>
  <c r="C9" i="1"/>
  <c r="C20" i="1"/>
  <c r="C30" i="1"/>
  <c r="C40" i="1"/>
  <c r="C28" i="1"/>
  <c r="C16" i="1"/>
  <c r="C4" i="1"/>
  <c r="C51" i="1"/>
  <c r="C6" i="1"/>
  <c r="C39" i="1"/>
  <c r="C27" i="1"/>
  <c r="C15" i="1"/>
  <c r="C50" i="1"/>
  <c r="J8" i="3"/>
  <c r="A8" i="3"/>
  <c r="A9" i="3" s="1"/>
  <c r="A10" i="3" s="1"/>
  <c r="A11" i="3" s="1"/>
  <c r="A12" i="3" s="1"/>
  <c r="A13" i="3" s="1"/>
  <c r="J14" i="3"/>
  <c r="J12" i="3"/>
  <c r="J13" i="3"/>
  <c r="J11" i="3"/>
  <c r="J10" i="3"/>
  <c r="J9" i="3"/>
  <c r="J59" i="3" l="1"/>
  <c r="C55" i="1"/>
  <c r="A14" i="3"/>
  <c r="J15" i="3" l="1"/>
  <c r="A15" i="3"/>
  <c r="J16" i="3" l="1"/>
  <c r="A16" i="3"/>
  <c r="J17" i="3" l="1"/>
  <c r="A17" i="3"/>
  <c r="J18" i="3" l="1"/>
  <c r="A18" i="3"/>
  <c r="J19" i="3" l="1"/>
  <c r="A19" i="3"/>
  <c r="A20" i="3" l="1"/>
  <c r="J20" i="3"/>
  <c r="J21" i="3" l="1"/>
  <c r="A21" i="3"/>
  <c r="J22" i="3" l="1"/>
  <c r="A22" i="3"/>
  <c r="J23" i="3" l="1"/>
  <c r="A23" i="3"/>
  <c r="J24" i="3" l="1"/>
  <c r="A24" i="3"/>
  <c r="A25" i="3" l="1"/>
  <c r="J25" i="3"/>
  <c r="J26" i="3" l="1"/>
  <c r="A26" i="3"/>
  <c r="A27" i="3" l="1"/>
  <c r="J27" i="3"/>
  <c r="J28" i="3" l="1"/>
  <c r="A28" i="3"/>
  <c r="J29" i="3" l="1"/>
  <c r="A29" i="3"/>
  <c r="A30" i="3" l="1"/>
  <c r="J30" i="3"/>
  <c r="J31" i="3" l="1"/>
  <c r="A31" i="3"/>
  <c r="A32" i="3" l="1"/>
  <c r="J32" i="3"/>
  <c r="J33" i="3" l="1"/>
  <c r="A33" i="3"/>
  <c r="A34" i="3" l="1"/>
  <c r="J34" i="3"/>
  <c r="J35" i="3" l="1"/>
  <c r="A35" i="3"/>
  <c r="J36" i="3" l="1"/>
  <c r="A36" i="3"/>
  <c r="A37" i="3" l="1"/>
  <c r="J37" i="3"/>
  <c r="A38" i="3" l="1"/>
  <c r="J38" i="3"/>
  <c r="A39" i="3" l="1"/>
  <c r="J39" i="3"/>
  <c r="J40" i="3" l="1"/>
  <c r="A40" i="3"/>
  <c r="J41" i="3" l="1"/>
  <c r="A41" i="3"/>
  <c r="A42" i="3" l="1"/>
  <c r="J42" i="3"/>
  <c r="A43" i="3" l="1"/>
  <c r="J43" i="3"/>
  <c r="A44" i="3" l="1"/>
  <c r="J44" i="3"/>
  <c r="J45" i="3" l="1"/>
  <c r="A45" i="3"/>
  <c r="A46" i="3" l="1"/>
  <c r="J46" i="3"/>
  <c r="J47" i="3" l="1"/>
  <c r="A47" i="3"/>
  <c r="A48" i="3" l="1"/>
  <c r="J48" i="3"/>
  <c r="A49" i="3" l="1"/>
  <c r="J49" i="3"/>
  <c r="A50" i="3" l="1"/>
  <c r="J50" i="3"/>
  <c r="J51" i="3" l="1"/>
  <c r="A51" i="3"/>
  <c r="J52" i="3" l="1"/>
  <c r="A52" i="3"/>
  <c r="A53" i="3" l="1"/>
  <c r="J53" i="3"/>
  <c r="A54" i="3" l="1"/>
  <c r="J54" i="3"/>
  <c r="J55" i="3" l="1"/>
  <c r="A55" i="3"/>
  <c r="J56" i="3" l="1"/>
  <c r="A56" i="3"/>
  <c r="J57" i="3" l="1"/>
  <c r="A57" i="3"/>
  <c r="J58" i="3" l="1"/>
  <c r="A58" i="3"/>
  <c r="A5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Harlos</author>
  </authors>
  <commentList>
    <comment ref="A6" authorId="0" shapeId="0" xr:uid="{ED8A5F4F-E4ED-4CC7-9E61-5BCEA6702F9C}">
      <text>
        <r>
          <rPr>
            <sz val="9"/>
            <color indexed="81"/>
            <rFont val="Tahoma"/>
            <family val="2"/>
          </rPr>
          <t xml:space="preserve">You can enter a week-commencing date to help you create longer-term shift pattersn, but the field is not mandatory 
</t>
        </r>
      </text>
    </comment>
  </commentList>
</comments>
</file>

<file path=xl/sharedStrings.xml><?xml version="1.0" encoding="utf-8"?>
<sst xmlns="http://schemas.openxmlformats.org/spreadsheetml/2006/main" count="638" uniqueCount="581">
  <si>
    <r>
      <rPr>
        <b/>
        <u/>
        <sz val="10"/>
        <color theme="1"/>
        <rFont val="Arial"/>
        <family val="2"/>
      </rPr>
      <t>User Information</t>
    </r>
    <r>
      <rPr>
        <sz val="10"/>
        <color theme="1"/>
        <rFont val="Arial"/>
        <family val="2"/>
      </rPr>
      <t xml:space="preserve">: Allows a user to load shift type reference data. </t>
    </r>
  </si>
  <si>
    <t>Field Name</t>
  </si>
  <si>
    <t>Type</t>
  </si>
  <si>
    <t>Size</t>
  </si>
  <si>
    <t>Importance</t>
  </si>
  <si>
    <t>Data Category</t>
  </si>
  <si>
    <t>Data Sub Category</t>
  </si>
  <si>
    <t>Field Help Information</t>
  </si>
  <si>
    <t>Example</t>
  </si>
  <si>
    <t>Shift Type Code</t>
  </si>
  <si>
    <t>Alphanumeric</t>
  </si>
  <si>
    <t>Mandatory</t>
  </si>
  <si>
    <t>Reference</t>
  </si>
  <si>
    <t>Code</t>
  </si>
  <si>
    <t>- Populate with the shift type code. 
- This is the reference data shift type code. CoreTime -&gt; System Params -&gt; Shift Types</t>
  </si>
  <si>
    <t>35.00_001</t>
  </si>
  <si>
    <t>Shift Type Description</t>
  </si>
  <si>
    <t>Description</t>
  </si>
  <si>
    <t>- Populate with the shift type description
- This is the reference data shift type description. CoreTime -&gt; System Params -&gt; Shift Types</t>
  </si>
  <si>
    <t>35HRS - 7HRS MTWTF</t>
  </si>
  <si>
    <t>Sequence</t>
  </si>
  <si>
    <t>Numeric</t>
  </si>
  <si>
    <t>Transactional</t>
  </si>
  <si>
    <t>- Populate with a sequence number. This supports the creation of a cycle shift in the system. 
- If the working arrangement definition spans over multiple weeks, specify 2 for the second week/row, 3 for the third week/row and so on</t>
  </si>
  <si>
    <t>Pattern Code 1</t>
  </si>
  <si>
    <t>Optional</t>
  </si>
  <si>
    <t>- Specify the appropriate work pattern for each day. Rest patterns should be used to flag non working days.
- Reference data for work patterns is available to create and maintain under CoreTime -&gt; System Params -&gt; Work Pattern</t>
  </si>
  <si>
    <t>7.00HRS</t>
  </si>
  <si>
    <t>Pattern Code 2</t>
  </si>
  <si>
    <t>Pattern Code 3</t>
  </si>
  <si>
    <t>Pattern Code 4</t>
  </si>
  <si>
    <t>Pattern Code 5</t>
  </si>
  <si>
    <t>Pattern Code 6</t>
  </si>
  <si>
    <t>REST</t>
  </si>
  <si>
    <t>Pattern Code 7</t>
  </si>
  <si>
    <t>Dormant</t>
  </si>
  <si>
    <t>Indicator</t>
  </si>
  <si>
    <t>"Y" or leave blank</t>
  </si>
  <si>
    <t>- Populate with Y if the shift type is a dormant shift type. 
- If this is not populated we will default this field to N</t>
  </si>
  <si>
    <t>Reference - Shift Types File</t>
  </si>
  <si>
    <t>Rotating pattern</t>
  </si>
  <si>
    <t>Work Pattern Name</t>
  </si>
  <si>
    <t>Work Pattern Code</t>
  </si>
  <si>
    <t>Mondays</t>
  </si>
  <si>
    <t>Term-Time only</t>
  </si>
  <si>
    <t>Non Working Day</t>
  </si>
  <si>
    <t>0.05 (3 Minute) day</t>
  </si>
  <si>
    <t>S0.05HRS</t>
  </si>
  <si>
    <t>0.1 (6 Minute) day</t>
  </si>
  <si>
    <t>S0.10HRS</t>
  </si>
  <si>
    <t>0.15 (9 Minute) day</t>
  </si>
  <si>
    <t>S0.15HRS</t>
  </si>
  <si>
    <t>0.2 (12 Minute) day</t>
  </si>
  <si>
    <t>S0.20HRS</t>
  </si>
  <si>
    <t>0.25 (15 Minute) day</t>
  </si>
  <si>
    <t>S0.25HRS</t>
  </si>
  <si>
    <t>0.3 (18 Minute) day</t>
  </si>
  <si>
    <t>S0.30HRS</t>
  </si>
  <si>
    <t>0.35 (21 Minute) day</t>
  </si>
  <si>
    <t>S0.35HRS</t>
  </si>
  <si>
    <t>0.4 (24 Minute) day</t>
  </si>
  <si>
    <t>S0.40HRS</t>
  </si>
  <si>
    <t>0.45 (27 Minute) day</t>
  </si>
  <si>
    <t>S0.45HRS</t>
  </si>
  <si>
    <t>0.5 (30 Minute) day</t>
  </si>
  <si>
    <t>S0.50HRS</t>
  </si>
  <si>
    <t>0.55 (33 Minute) day</t>
  </si>
  <si>
    <t>S0.55HRS</t>
  </si>
  <si>
    <t>0.6 (36 Minute) day</t>
  </si>
  <si>
    <t>S0.60HRS</t>
  </si>
  <si>
    <t>0.65 (39 Minute) day</t>
  </si>
  <si>
    <t>S0.65HRS</t>
  </si>
  <si>
    <t>0.7 (42 Minute) day</t>
  </si>
  <si>
    <t>S0.70HRS</t>
  </si>
  <si>
    <t>0.75 (45 Minute) day</t>
  </si>
  <si>
    <t>S0.75HRS</t>
  </si>
  <si>
    <t>0.8 (48 Minute) day</t>
  </si>
  <si>
    <t>S0.80HRS</t>
  </si>
  <si>
    <t>0.85 (51 Minute) day</t>
  </si>
  <si>
    <t>S0.85HRS</t>
  </si>
  <si>
    <t>0.9 (54 Minute) day</t>
  </si>
  <si>
    <t>S0.90HRS</t>
  </si>
  <si>
    <t>0.95 (57 Minute) day</t>
  </si>
  <si>
    <t>S0.95HRS</t>
  </si>
  <si>
    <t>1 (1 hour) day</t>
  </si>
  <si>
    <t>S1.00HRS</t>
  </si>
  <si>
    <t>1.05 (1 hour &amp; 3 min) day</t>
  </si>
  <si>
    <t>S1.05HRS</t>
  </si>
  <si>
    <t>1.1 (1 hour &amp; 6 min) day</t>
  </si>
  <si>
    <t>S1.10HRS</t>
  </si>
  <si>
    <t>1.15 (1 hour &amp; 9 min) day</t>
  </si>
  <si>
    <t>S1.15HRS</t>
  </si>
  <si>
    <t>1.2 (1 hour &amp; 12 min) day</t>
  </si>
  <si>
    <t>S1.20HRS</t>
  </si>
  <si>
    <t>1.25 (1 hour &amp; 15 min) day</t>
  </si>
  <si>
    <t>S1.25HRS</t>
  </si>
  <si>
    <t>1.3 (1 hour &amp; 18 min) day</t>
  </si>
  <si>
    <t>S1.30HRS</t>
  </si>
  <si>
    <t>1.35 (1 hour &amp; 21 min) day</t>
  </si>
  <si>
    <t>S1.35HRS</t>
  </si>
  <si>
    <t>1.4 (1 hour &amp; 24 min) day</t>
  </si>
  <si>
    <t>S1.40HRS</t>
  </si>
  <si>
    <t>1.45 (1 hour &amp; 27 min) day</t>
  </si>
  <si>
    <t>S1.45HRS</t>
  </si>
  <si>
    <t>1.5 (1 hour &amp; 30 min) day</t>
  </si>
  <si>
    <t>S1.50HRS</t>
  </si>
  <si>
    <t>1.55 (1 hour &amp; 33 min) day</t>
  </si>
  <si>
    <t>S1.55HRS</t>
  </si>
  <si>
    <t>1.6 (1 hour &amp; 36 min) day</t>
  </si>
  <si>
    <t>S1.60HRS</t>
  </si>
  <si>
    <t>1.65 (1 hour &amp; 39 min) day</t>
  </si>
  <si>
    <t>S1.65HRS</t>
  </si>
  <si>
    <t>1.7 (1 hour &amp; 42 min) day</t>
  </si>
  <si>
    <t>S1.70HRS</t>
  </si>
  <si>
    <t>1.75 (1 hour &amp; 45 min) day</t>
  </si>
  <si>
    <t>S1.75HRS</t>
  </si>
  <si>
    <t>1.8 (1 hour &amp; 48 min) day</t>
  </si>
  <si>
    <t>S1.80HRS</t>
  </si>
  <si>
    <t>1.85 (1 hour &amp; 51 min) day</t>
  </si>
  <si>
    <t>S1.85HRS</t>
  </si>
  <si>
    <t>1.9 (1 hour &amp; 54 min) day</t>
  </si>
  <si>
    <t>S1.90HRS</t>
  </si>
  <si>
    <t>1.95 (1 hour &amp; 57 min) day</t>
  </si>
  <si>
    <t>S1.95HRS</t>
  </si>
  <si>
    <t>2 (2 hour) day</t>
  </si>
  <si>
    <t>S2.00HRS</t>
  </si>
  <si>
    <t>2.05 (2 hour &amp; 3 min) day</t>
  </si>
  <si>
    <t>S2.05HRS</t>
  </si>
  <si>
    <t>2.1 (2 hour &amp; 6 min) day</t>
  </si>
  <si>
    <t>S2.10HRS</t>
  </si>
  <si>
    <t>2.15 (2 hour &amp; 9 min) day</t>
  </si>
  <si>
    <t>S2.15HRS</t>
  </si>
  <si>
    <t>2.2 (2 hour &amp; 12 min) day</t>
  </si>
  <si>
    <t>S2.20HRS</t>
  </si>
  <si>
    <t>2.25 (2 hour &amp; 15 min) day</t>
  </si>
  <si>
    <t>S2.25HRS</t>
  </si>
  <si>
    <t>2.3 (2 hour &amp; 18 min) day</t>
  </si>
  <si>
    <t>S2.30HRS</t>
  </si>
  <si>
    <t>2.35 (2 hour &amp; 21 min) day</t>
  </si>
  <si>
    <t>S2.35HRS</t>
  </si>
  <si>
    <t>2.4 (2 hour &amp; 24 min) day</t>
  </si>
  <si>
    <t>S2.40HRS</t>
  </si>
  <si>
    <t>2.45 (2 hour &amp; 27 min) day</t>
  </si>
  <si>
    <t>S2.45HRS</t>
  </si>
  <si>
    <t>2.5 (2 hour &amp; 30 min) day</t>
  </si>
  <si>
    <t>S2.50HRS</t>
  </si>
  <si>
    <t>2.55 (2 hour &amp; 33 min) day</t>
  </si>
  <si>
    <t>S2.55HRS</t>
  </si>
  <si>
    <t>2.6 (2 hour &amp; 36 min) day</t>
  </si>
  <si>
    <t>S2.60HRS</t>
  </si>
  <si>
    <t>2.65 (2 hour &amp; 39 min) day</t>
  </si>
  <si>
    <t>S2.65HRS</t>
  </si>
  <si>
    <t>2.7 (2 hour &amp; 42 min) day</t>
  </si>
  <si>
    <t>S2.70HRS</t>
  </si>
  <si>
    <t>2.75 (2 hour &amp; 45 min) day</t>
  </si>
  <si>
    <t>S2.75HRS</t>
  </si>
  <si>
    <t>2.8 (2 hour &amp; 48 min) day</t>
  </si>
  <si>
    <t>S2.80HRS</t>
  </si>
  <si>
    <t>2.85 (2 hour &amp; 51 min) day</t>
  </si>
  <si>
    <t>S2.85HRS</t>
  </si>
  <si>
    <t>2.9 (2 hour &amp; 54 min) day</t>
  </si>
  <si>
    <t>S2.90HRS</t>
  </si>
  <si>
    <t>2.95 (2 hour &amp; 57 min) day</t>
  </si>
  <si>
    <t>S2.95HRS</t>
  </si>
  <si>
    <t>3 (3 hour) day</t>
  </si>
  <si>
    <t>S3.00HRS</t>
  </si>
  <si>
    <t>3.05 (3 hour &amp; 3 min) day</t>
  </si>
  <si>
    <t>S3.05HRS</t>
  </si>
  <si>
    <t>3.1 (3 hour &amp; 6 min) day</t>
  </si>
  <si>
    <t>S3.10HRS</t>
  </si>
  <si>
    <t>3.15 (3 hour &amp; 9 min) day</t>
  </si>
  <si>
    <t>S3.15HRS</t>
  </si>
  <si>
    <t>3.2 (3 hour &amp; 12 min) day</t>
  </si>
  <si>
    <t>S3.20HRS</t>
  </si>
  <si>
    <t>3.25 (3 hour &amp; 15 min) day</t>
  </si>
  <si>
    <t>S3.25HRS</t>
  </si>
  <si>
    <t>3.3 (3 hour &amp; 18 min) day</t>
  </si>
  <si>
    <t>S3.30HRS</t>
  </si>
  <si>
    <t>3.35 (3 hour &amp; 21 min) day</t>
  </si>
  <si>
    <t>S3.35HRS</t>
  </si>
  <si>
    <t>3.4 (3 hour &amp; 24 min) day</t>
  </si>
  <si>
    <t>S3.40HRS</t>
  </si>
  <si>
    <t>3.45 (3 hour &amp; 27 min) day</t>
  </si>
  <si>
    <t>S3.45HRS</t>
  </si>
  <si>
    <t>3.5 (3 hour &amp; 30 min) day</t>
  </si>
  <si>
    <t>S3.50HRS</t>
  </si>
  <si>
    <t>3.55 (3 hour &amp; 33 min) day</t>
  </si>
  <si>
    <t>S3.55HRS</t>
  </si>
  <si>
    <t>3.6 (3 hour &amp; 36 min) day</t>
  </si>
  <si>
    <t>S3.60HRS</t>
  </si>
  <si>
    <t>3.65 (3 hour &amp; 39 min) day</t>
  </si>
  <si>
    <t>S3.65HRS</t>
  </si>
  <si>
    <t>3.7 (3 hour &amp; 42 min) day</t>
  </si>
  <si>
    <t>S3.70HRS</t>
  </si>
  <si>
    <t>3.75 (3 hour &amp; 45 min) day</t>
  </si>
  <si>
    <t>S3.75HRS</t>
  </si>
  <si>
    <t>3.8 (3 hour &amp; 48 min) day</t>
  </si>
  <si>
    <t>S3.80HRS</t>
  </si>
  <si>
    <t>3.85 (3 hour &amp; 51 min) day</t>
  </si>
  <si>
    <t>S3.85HRS</t>
  </si>
  <si>
    <t>3.9 (3 hour &amp; 54 min) day</t>
  </si>
  <si>
    <t>S3.90HRS</t>
  </si>
  <si>
    <t>3.95 (3 hour &amp; 57 min) day</t>
  </si>
  <si>
    <t>S3.95HRS</t>
  </si>
  <si>
    <t>4 (4 hour) day</t>
  </si>
  <si>
    <t>S4.00HRS</t>
  </si>
  <si>
    <t>4.05 (4 hour &amp; 3 min) day</t>
  </si>
  <si>
    <t>S4.05HRS</t>
  </si>
  <si>
    <t>4.1 (4 hour &amp; 6 min) day</t>
  </si>
  <si>
    <t>S4.10HRS</t>
  </si>
  <si>
    <t>4.15 (4 hour &amp; 9 min) day</t>
  </si>
  <si>
    <t>S4.15HRS</t>
  </si>
  <si>
    <t>4.2 (4 hour &amp; 12 min) day</t>
  </si>
  <si>
    <t>S4.20HRS</t>
  </si>
  <si>
    <t>4.25 (4 hour &amp; 15 min) day</t>
  </si>
  <si>
    <t>S4.25HRS</t>
  </si>
  <si>
    <t>4.3 (4 hour &amp; 18 min) day</t>
  </si>
  <si>
    <t>S4.30HRS</t>
  </si>
  <si>
    <t>4.35 (4 hour &amp; 21 min) day</t>
  </si>
  <si>
    <t>S4.35HRS</t>
  </si>
  <si>
    <t>4.4 (4 hour &amp; 24 min) day</t>
  </si>
  <si>
    <t>S4.40HRS</t>
  </si>
  <si>
    <t>4.45 (4 hour &amp; 27 min) day</t>
  </si>
  <si>
    <t>S4.45HRS</t>
  </si>
  <si>
    <t>4.5 (4 hour &amp; 30 min) day</t>
  </si>
  <si>
    <t>S4.50HRS</t>
  </si>
  <si>
    <t>4.55 (4 hour &amp; 33 min) day</t>
  </si>
  <si>
    <t>S4.55HRS</t>
  </si>
  <si>
    <t>4.6 (4 hour &amp; 36 min) day</t>
  </si>
  <si>
    <t>S4.60HRS</t>
  </si>
  <si>
    <t>4.65 (4 hour &amp; 39 min) day</t>
  </si>
  <si>
    <t>S4.65HRS</t>
  </si>
  <si>
    <t>4.7 (4 hour &amp; 42 min) day</t>
  </si>
  <si>
    <t>S4.70HRS</t>
  </si>
  <si>
    <t>4.75 (4 hour &amp; 45 min) day</t>
  </si>
  <si>
    <t>S4.75HRS</t>
  </si>
  <si>
    <t>4.8 (4 hour &amp; 48 min) day</t>
  </si>
  <si>
    <t>S4.80HRS</t>
  </si>
  <si>
    <t>4.85 (4 hour &amp; 51 min) day</t>
  </si>
  <si>
    <t>S4.85HRS</t>
  </si>
  <si>
    <t>4.9 (4 hour &amp; 54 min) day</t>
  </si>
  <si>
    <t>S4.90HRS</t>
  </si>
  <si>
    <t>4.95 (4 hour &amp; 57 min) day</t>
  </si>
  <si>
    <t>S4.95HRS</t>
  </si>
  <si>
    <t>5 (5 hour) day</t>
  </si>
  <si>
    <t>S5.00HRS</t>
  </si>
  <si>
    <t>5.05 (5 hour &amp; 3 min) day</t>
  </si>
  <si>
    <t>S5.05HRS</t>
  </si>
  <si>
    <t>5.1 (5 hour &amp; 6 min) day</t>
  </si>
  <si>
    <t>S5.10HRS</t>
  </si>
  <si>
    <t>5.15 (5 hour &amp; 9 min) day</t>
  </si>
  <si>
    <t>S5.15HRS</t>
  </si>
  <si>
    <t>5.2 (5 hour &amp; 12 min) day</t>
  </si>
  <si>
    <t>S5.20HRS</t>
  </si>
  <si>
    <t>5.25 (5 hour &amp; 15 min) day</t>
  </si>
  <si>
    <t>S5.25HRS</t>
  </si>
  <si>
    <t>5.3 (5 hour &amp; 18 min) day</t>
  </si>
  <si>
    <t>S5.30HRS</t>
  </si>
  <si>
    <t>5.35 (5 hour &amp; 21 min) day</t>
  </si>
  <si>
    <t>S5.35HRS</t>
  </si>
  <si>
    <t>5.4 (5 hour &amp; 24 min) day</t>
  </si>
  <si>
    <t>S5.40HRS</t>
  </si>
  <si>
    <t>5.45 (5 hour &amp; 27 min) day</t>
  </si>
  <si>
    <t>S5.45HRS</t>
  </si>
  <si>
    <t>5.5 (5 hour &amp; 30 min) day</t>
  </si>
  <si>
    <t>S5.50HRS</t>
  </si>
  <si>
    <t>5.55 (5 hour &amp; 33 min) day</t>
  </si>
  <si>
    <t>S5.55HRS</t>
  </si>
  <si>
    <t>5.6 (5 hour &amp; 36 min) day</t>
  </si>
  <si>
    <t>S5.60HRS</t>
  </si>
  <si>
    <t>5.65 (5 hour &amp; 39 min) day</t>
  </si>
  <si>
    <t>S5.65HRS</t>
  </si>
  <si>
    <t>5.7 (5 hour &amp; 42 min) day</t>
  </si>
  <si>
    <t>S5.70HRS</t>
  </si>
  <si>
    <t>5.75 (5 hour &amp; 45 min) day</t>
  </si>
  <si>
    <t>S5.75HRS</t>
  </si>
  <si>
    <t>5.8 (5 hour &amp; 48 min) day</t>
  </si>
  <si>
    <t>S5.80HRS</t>
  </si>
  <si>
    <t>5.85 (5 hour &amp; 51 min) day</t>
  </si>
  <si>
    <t>S5.85HRS</t>
  </si>
  <si>
    <t>5.9 (5 hour &amp; 54 min) day</t>
  </si>
  <si>
    <t>S5.90HRS</t>
  </si>
  <si>
    <t>5.95 (5 hour &amp; 57 min) day</t>
  </si>
  <si>
    <t>S5.95HRS</t>
  </si>
  <si>
    <t>6 (6 hour) day</t>
  </si>
  <si>
    <t>S6.00HRS</t>
  </si>
  <si>
    <t>6.05 (6 hour &amp; 3 min) day</t>
  </si>
  <si>
    <t>S6.05HRS</t>
  </si>
  <si>
    <t>6.1 (6 hour &amp; 6 min) day</t>
  </si>
  <si>
    <t>S6.10HRS</t>
  </si>
  <si>
    <t>6.15 (6 hour &amp; 9 min) day</t>
  </si>
  <si>
    <t>S6.15HRS</t>
  </si>
  <si>
    <t>6.2 (6 hour &amp; 12 min) day</t>
  </si>
  <si>
    <t>S6.20HRS</t>
  </si>
  <si>
    <t>6.25 (6 hour &amp; 15 min) day</t>
  </si>
  <si>
    <t>S6.25HRS</t>
  </si>
  <si>
    <t>6.3 (6 hour &amp; 18 min) day</t>
  </si>
  <si>
    <t>S6.30HRS</t>
  </si>
  <si>
    <t>6.35 (6 hour &amp; 21 min) day</t>
  </si>
  <si>
    <t>S6.35HRS</t>
  </si>
  <si>
    <t>6.4 (6 hour &amp; 24 min) day</t>
  </si>
  <si>
    <t>S6.40HRS</t>
  </si>
  <si>
    <t>6.45 (6 hour &amp; 27 min) day</t>
  </si>
  <si>
    <t>S6.45HRS</t>
  </si>
  <si>
    <t>6.5 (6 hour &amp; 30 min) day</t>
  </si>
  <si>
    <t>S6.50HRS</t>
  </si>
  <si>
    <t>6.55 (6 hour &amp; 33 min) day</t>
  </si>
  <si>
    <t>S6.55HRS</t>
  </si>
  <si>
    <t>6.6 (6 hour &amp; 36 min) day</t>
  </si>
  <si>
    <t>S6.60HRS</t>
  </si>
  <si>
    <t>6.65 (6 hour &amp; 39 min) day</t>
  </si>
  <si>
    <t>S6.65HRS</t>
  </si>
  <si>
    <t>6.7 (6 hour &amp; 42 min) day</t>
  </si>
  <si>
    <t>S6.70HRS</t>
  </si>
  <si>
    <t>6.75 (6 hour &amp; 45 min) day</t>
  </si>
  <si>
    <t>S6.75HRS</t>
  </si>
  <si>
    <t>6.8 (6 hour &amp; 48 min) day</t>
  </si>
  <si>
    <t>S6.80HRS</t>
  </si>
  <si>
    <t>6.85 (6 hour &amp; 51 min) day</t>
  </si>
  <si>
    <t>S6.85HRS</t>
  </si>
  <si>
    <t>6.9 (6 hour &amp; 54 min) day</t>
  </si>
  <si>
    <t>S6.90HRS</t>
  </si>
  <si>
    <t>6.95 (6 hour &amp; 57 min) day</t>
  </si>
  <si>
    <t>S6.95HRS</t>
  </si>
  <si>
    <t>7 (7 hour) day</t>
  </si>
  <si>
    <t>S7.00HRS</t>
  </si>
  <si>
    <t>7.05 (7 hour &amp; 3 min) day</t>
  </si>
  <si>
    <t>S7.05HRS</t>
  </si>
  <si>
    <t>7.1 (7 hour &amp; 6 min) day</t>
  </si>
  <si>
    <t>S7.10HRS</t>
  </si>
  <si>
    <t>7.15 (7 hour &amp; 9 min) day</t>
  </si>
  <si>
    <t>S7.15HRS</t>
  </si>
  <si>
    <t>7.2 (7 hour &amp; 12 min) day</t>
  </si>
  <si>
    <t>S7.20HRS</t>
  </si>
  <si>
    <t>7.25 (7 hour &amp; 15 min) day</t>
  </si>
  <si>
    <t>S7.25HRS</t>
  </si>
  <si>
    <t>7.3 (7 hour &amp; 18 min) day</t>
  </si>
  <si>
    <t>S7.30HRS</t>
  </si>
  <si>
    <t>7.35 (7 hour &amp; 21 min) day</t>
  </si>
  <si>
    <t>S7.35HRS</t>
  </si>
  <si>
    <t>7.4 (7 hour &amp; 24 min) day</t>
  </si>
  <si>
    <t>S7.40HRS</t>
  </si>
  <si>
    <t>7.45 (7 hour &amp; 27 min) day</t>
  </si>
  <si>
    <t>S7.45HRS</t>
  </si>
  <si>
    <t>7.5 (7 hour &amp; 30 min) day</t>
  </si>
  <si>
    <t>S7.50HRS</t>
  </si>
  <si>
    <t>7.55 (7 hour &amp; 33 min) day</t>
  </si>
  <si>
    <t>S7.55HRS</t>
  </si>
  <si>
    <t>7.6 (7 hour &amp; 36 min) day</t>
  </si>
  <si>
    <t>S7.60HRS</t>
  </si>
  <si>
    <t>7.65 (7 hour &amp; 39 min) day</t>
  </si>
  <si>
    <t>S7.65HRS</t>
  </si>
  <si>
    <t>7.7 (7 hour &amp; 42 min) day</t>
  </si>
  <si>
    <t>S7.70HRS</t>
  </si>
  <si>
    <t>7.75 (7 hour &amp; 45 min) day</t>
  </si>
  <si>
    <t>S7.75HRS</t>
  </si>
  <si>
    <t>7.8 (7 hour &amp; 48 min) day</t>
  </si>
  <si>
    <t>S7.80HRS</t>
  </si>
  <si>
    <t>7.85 (7 hour &amp; 51 min) day</t>
  </si>
  <si>
    <t>S7.85HRS</t>
  </si>
  <si>
    <t>7.9 (7 hour &amp; 54 min) day</t>
  </si>
  <si>
    <t>S7.90HRS</t>
  </si>
  <si>
    <t>7.95 (7 hour &amp; 57 min) day</t>
  </si>
  <si>
    <t>S7.95HRS</t>
  </si>
  <si>
    <t>8 (8 hour) day</t>
  </si>
  <si>
    <t>S8.00HRS</t>
  </si>
  <si>
    <t>8.05 (8 hour &amp; 3 min) day</t>
  </si>
  <si>
    <t>S8.05HRS</t>
  </si>
  <si>
    <t>8.1 (8 hour &amp; 6 min) day</t>
  </si>
  <si>
    <t>S8.10HRS</t>
  </si>
  <si>
    <t>8.15 (8 hour &amp; 9 min) day</t>
  </si>
  <si>
    <t>S8.15HRS</t>
  </si>
  <si>
    <t>8.2 (8 hour &amp; 12 min) day</t>
  </si>
  <si>
    <t>S8.20HRS</t>
  </si>
  <si>
    <t>8.25 (8 hour &amp; 15 min) day</t>
  </si>
  <si>
    <t>S8.25HRS</t>
  </si>
  <si>
    <t>8.3 (8 hour &amp; 18 min) day</t>
  </si>
  <si>
    <t>S8.30HRS</t>
  </si>
  <si>
    <t>8.35 (8 hour &amp; 21 min) day</t>
  </si>
  <si>
    <t>S8.35HRS</t>
  </si>
  <si>
    <t>8.4 (8 hour &amp; 24 min) day</t>
  </si>
  <si>
    <t>S8.40HRS</t>
  </si>
  <si>
    <t>8.45 (8 hour &amp; 27 min) day</t>
  </si>
  <si>
    <t>S8.45HRS</t>
  </si>
  <si>
    <t>8.5 (8 hour &amp; 30 min) day</t>
  </si>
  <si>
    <t>S8.50HRS</t>
  </si>
  <si>
    <t>8.55 (8 hour &amp; 33 min) day</t>
  </si>
  <si>
    <t>S8.55HRS</t>
  </si>
  <si>
    <t>8.6 (8 hour &amp; 36 min) day</t>
  </si>
  <si>
    <t>S8.60HRS</t>
  </si>
  <si>
    <t>8.65 (8 hour &amp; 39 min) day</t>
  </si>
  <si>
    <t>S8.65HRS</t>
  </si>
  <si>
    <t>8.7 (8 hour &amp; 42 min) day</t>
  </si>
  <si>
    <t>S8.70HRS</t>
  </si>
  <si>
    <t>8.75 (8 hour &amp; 45 min) day</t>
  </si>
  <si>
    <t>S8.75HRS</t>
  </si>
  <si>
    <t>8.8 (8 hour &amp; 48 min) day</t>
  </si>
  <si>
    <t>S8.80HRS</t>
  </si>
  <si>
    <t>8.85 (8 hour &amp; 51 min) day</t>
  </si>
  <si>
    <t>S8.85HRS</t>
  </si>
  <si>
    <t>8.9 (8 hour &amp; 54 min) day</t>
  </si>
  <si>
    <t>S8.90HRS</t>
  </si>
  <si>
    <t>8.95 (8 hour &amp; 57 min) day</t>
  </si>
  <si>
    <t>S8.95HRS</t>
  </si>
  <si>
    <t>9 (9 hour) day</t>
  </si>
  <si>
    <t>S9.00HRS</t>
  </si>
  <si>
    <t>9.05 (9 hour &amp; 3 min) day</t>
  </si>
  <si>
    <t>S9.05HRS</t>
  </si>
  <si>
    <t>9.1 (9 hour &amp; 6 min) day</t>
  </si>
  <si>
    <t>S9.10HRS</t>
  </si>
  <si>
    <t>9.15 (9 hour &amp; 9 min) day</t>
  </si>
  <si>
    <t>S9.15HRS</t>
  </si>
  <si>
    <t>9.2 (9 hour &amp; 12 min) day</t>
  </si>
  <si>
    <t>S9.20HRS</t>
  </si>
  <si>
    <t>9.25 (9 hour &amp; 15 min) day</t>
  </si>
  <si>
    <t>S9.25HRS</t>
  </si>
  <si>
    <t>9.3 (9 hour &amp; 18 min) day</t>
  </si>
  <si>
    <t>S9.30HRS</t>
  </si>
  <si>
    <t>9.35 (9 hour &amp; 21 min) day</t>
  </si>
  <si>
    <t>S9.35HRS</t>
  </si>
  <si>
    <t>9.4 (9 hour &amp; 24 min) day</t>
  </si>
  <si>
    <t>S9.40HRS</t>
  </si>
  <si>
    <t>9.45 (9 hour &amp; 27 min) day</t>
  </si>
  <si>
    <t>S9.45HRS</t>
  </si>
  <si>
    <t>9.5 (9 hour &amp; 30 min) day</t>
  </si>
  <si>
    <t>S9.50HRS</t>
  </si>
  <si>
    <t>9.55 (9 hour &amp; 33 min) day</t>
  </si>
  <si>
    <t>S9.55HRS</t>
  </si>
  <si>
    <t>9.6 (9 hour &amp; 36 min) day</t>
  </si>
  <si>
    <t>S9.60HRS</t>
  </si>
  <si>
    <t>9.65 (9 hour &amp; 39 min) day</t>
  </si>
  <si>
    <t>S9.65HRS</t>
  </si>
  <si>
    <t>9.7 (9 hour &amp; 42 min) day</t>
  </si>
  <si>
    <t>S9.70HRS</t>
  </si>
  <si>
    <t>9.75 (9 hour &amp; 45 min) day</t>
  </si>
  <si>
    <t>S9.75HRS</t>
  </si>
  <si>
    <t>9.8 (9 hour &amp; 48 min) day</t>
  </si>
  <si>
    <t>S9.80HRS</t>
  </si>
  <si>
    <t>9.85 (9 hour &amp; 51 min) day</t>
  </si>
  <si>
    <t>S9.85HRS</t>
  </si>
  <si>
    <t>9.9 (9 hour &amp; 54 min) day</t>
  </si>
  <si>
    <t>S9.90HRS</t>
  </si>
  <si>
    <t>9.95 (9 hour &amp; 57 min) day</t>
  </si>
  <si>
    <t>S9.95HRS</t>
  </si>
  <si>
    <t>10 (10 hour) day</t>
  </si>
  <si>
    <t>S10.00HRS</t>
  </si>
  <si>
    <t>10.05 (10 hour &amp; 3 min) day</t>
  </si>
  <si>
    <t>S10.05HRS</t>
  </si>
  <si>
    <t>10.1 (10 hour &amp; 6 min) day</t>
  </si>
  <si>
    <t>S10.10HRS</t>
  </si>
  <si>
    <t>10.15 (10 hour &amp; 9 min) day</t>
  </si>
  <si>
    <t>S10.15HRS</t>
  </si>
  <si>
    <t>10.2 (10 hour &amp; 12 min) day</t>
  </si>
  <si>
    <t>S10.20HRS</t>
  </si>
  <si>
    <t>10.25 (10 hour &amp; 15 min) day</t>
  </si>
  <si>
    <t>S10.25HRS</t>
  </si>
  <si>
    <t>10.3 (10 hour &amp; 18 min) day</t>
  </si>
  <si>
    <t>S10.30HRS</t>
  </si>
  <si>
    <t>10.35 (10 hour &amp; 21 min) day</t>
  </si>
  <si>
    <t>S10.35HRS</t>
  </si>
  <si>
    <t>10.4 (10 hour &amp; 24 min) day</t>
  </si>
  <si>
    <t>S10.40HRS</t>
  </si>
  <si>
    <t>10.45 (10 hour &amp; 27 min) day</t>
  </si>
  <si>
    <t>S10.45HRS</t>
  </si>
  <si>
    <t>10.5 (10 hour &amp; 30 min) day</t>
  </si>
  <si>
    <t>S10.50HRS</t>
  </si>
  <si>
    <t>10.55 (10 hour &amp; 33 min) day</t>
  </si>
  <si>
    <t>S10.55HRS</t>
  </si>
  <si>
    <t>10.6 (10 hour &amp; 36 min) day</t>
  </si>
  <si>
    <t>S10.60HRS</t>
  </si>
  <si>
    <t>10.65 (10 hour &amp; 39 min) day</t>
  </si>
  <si>
    <t>S10.65HRS</t>
  </si>
  <si>
    <t>10.7 (10 hour &amp; 42 min) day</t>
  </si>
  <si>
    <t>S10.70HRS</t>
  </si>
  <si>
    <t>10.75 (10 hour &amp; 45 min) day</t>
  </si>
  <si>
    <t>S10.75HRS</t>
  </si>
  <si>
    <t>10.8 (10 hour &amp; 48 min) day</t>
  </si>
  <si>
    <t>S10.80HRS</t>
  </si>
  <si>
    <t>10.85 (10 hour &amp; 51 min) day</t>
  </si>
  <si>
    <t>S10.85HRS</t>
  </si>
  <si>
    <t>10.9 (10 hour &amp; 54 min) day</t>
  </si>
  <si>
    <t>S10.90HRS</t>
  </si>
  <si>
    <t>10.95 (10 hour &amp; 57 min) day</t>
  </si>
  <si>
    <t>S10.95HRS</t>
  </si>
  <si>
    <t>11 (11 hour) day</t>
  </si>
  <si>
    <t>S11.00HRS</t>
  </si>
  <si>
    <t>11.05 (11 hour &amp; 3 min) day</t>
  </si>
  <si>
    <t>S11.05HRS</t>
  </si>
  <si>
    <t>11.1 (11 hour &amp; 6 min) day</t>
  </si>
  <si>
    <t>S11.10HRS</t>
  </si>
  <si>
    <t>11.15 (11 hour &amp; 9 min) day</t>
  </si>
  <si>
    <t>S11.15HRS</t>
  </si>
  <si>
    <t>11.2 (11 hour &amp; 12 min) day</t>
  </si>
  <si>
    <t>S11.20HRS</t>
  </si>
  <si>
    <t>11.25 (11 hour &amp; 15 min) day</t>
  </si>
  <si>
    <t>S11.25HRS</t>
  </si>
  <si>
    <t>11.3 (11 hour &amp; 18 min) day</t>
  </si>
  <si>
    <t>S11.30HRS</t>
  </si>
  <si>
    <t>11.35 (11 hour &amp; 21 min) day</t>
  </si>
  <si>
    <t>S11.35HRS</t>
  </si>
  <si>
    <t>11.4 (11 hour &amp; 24 min) day</t>
  </si>
  <si>
    <t>S11.40HRS</t>
  </si>
  <si>
    <t>11.45 (11 hour &amp; 27 min) day</t>
  </si>
  <si>
    <t>S11.45HRS</t>
  </si>
  <si>
    <t>11.5 (11 hour &amp; 30 min) day</t>
  </si>
  <si>
    <t>S11.50HRS</t>
  </si>
  <si>
    <t>11.55 (11 hour &amp; 33 min) day</t>
  </si>
  <si>
    <t>S11.55HRS</t>
  </si>
  <si>
    <t>11.6 (11 hour &amp; 36 min) day</t>
  </si>
  <si>
    <t>S11.60HRS</t>
  </si>
  <si>
    <t>11.65 (11 hour &amp; 39 min) day</t>
  </si>
  <si>
    <t>S11.65HRS</t>
  </si>
  <si>
    <t>11.7 (11 hour &amp; 42 min) day</t>
  </si>
  <si>
    <t>S11.70HRS</t>
  </si>
  <si>
    <t>11.75 (11 hour &amp; 45 min) day</t>
  </si>
  <si>
    <t>S11.75HRS</t>
  </si>
  <si>
    <t>11.8 (11 hour &amp; 48 min) day</t>
  </si>
  <si>
    <t>S11.80HRS</t>
  </si>
  <si>
    <t>11.85 (11 hour &amp; 51 min) day</t>
  </si>
  <si>
    <t>S11.85HRS</t>
  </si>
  <si>
    <t>11.9 (11 hour &amp; 54 min) day</t>
  </si>
  <si>
    <t>S11.90HRS</t>
  </si>
  <si>
    <t>11.95 (11 hour &amp; 57 min) day</t>
  </si>
  <si>
    <t>S11.95HRS</t>
  </si>
  <si>
    <t>12 (12 hour) day</t>
  </si>
  <si>
    <t>S12.00HRS</t>
  </si>
  <si>
    <t>12.05 (12 hour &amp; 3 min) day</t>
  </si>
  <si>
    <t>S12.05HRS</t>
  </si>
  <si>
    <t>12.1 (12 hour &amp; 6 min) day</t>
  </si>
  <si>
    <t>S12.10HRS</t>
  </si>
  <si>
    <t>12.15 (12 hour &amp; 9 min) day</t>
  </si>
  <si>
    <t>S12.15HRS</t>
  </si>
  <si>
    <t>12.2 (12 hour &amp; 12 min) day</t>
  </si>
  <si>
    <t>S12.20HRS</t>
  </si>
  <si>
    <t>12.25 (12 hour &amp; 15 min) day</t>
  </si>
  <si>
    <t>S12.25HRS</t>
  </si>
  <si>
    <t>12.3 (12 hour &amp; 18 min) day</t>
  </si>
  <si>
    <t>S12.30HRS</t>
  </si>
  <si>
    <t>12.35 (12 hour &amp; 21 min) day</t>
  </si>
  <si>
    <t>S12.35HRS</t>
  </si>
  <si>
    <t>12.4 (12 hour &amp; 24 min) day</t>
  </si>
  <si>
    <t>S12.40HRS</t>
  </si>
  <si>
    <t>12.45 (12 hour &amp; 27 min) day</t>
  </si>
  <si>
    <t>S12.45HRS</t>
  </si>
  <si>
    <t>12.5 (12 hour &amp; 30 min) day</t>
  </si>
  <si>
    <t>S12.50HRS</t>
  </si>
  <si>
    <t>12.55 (12 hour &amp; 33 min) day</t>
  </si>
  <si>
    <t>S12.55HRS</t>
  </si>
  <si>
    <t>12.6 (12 hour &amp; 36 min) day</t>
  </si>
  <si>
    <t>S12.60HRS</t>
  </si>
  <si>
    <t>12.65 (12 hour &amp; 39 min) day</t>
  </si>
  <si>
    <t>S12.65HRS</t>
  </si>
  <si>
    <t>12.7 (12 hour &amp; 42 min) day</t>
  </si>
  <si>
    <t>S12.70HRS</t>
  </si>
  <si>
    <t>12.75 (12 hour &amp; 45 min) day</t>
  </si>
  <si>
    <t>S12.75HRS</t>
  </si>
  <si>
    <t>12.8 (12 hour &amp; 48 min) day</t>
  </si>
  <si>
    <t>S12.80HRS</t>
  </si>
  <si>
    <t>12.85 (12 hour &amp; 51 min) day</t>
  </si>
  <si>
    <t>S12.85HRS</t>
  </si>
  <si>
    <t>12.9 (12 hour &amp; 54 min) day</t>
  </si>
  <si>
    <t>S12.90HRS</t>
  </si>
  <si>
    <t>12.95 (12 hour &amp; 57 min) day</t>
  </si>
  <si>
    <t>S12.95HRS</t>
  </si>
  <si>
    <t>13 (13 hour) day</t>
  </si>
  <si>
    <t>S13.00HRS</t>
  </si>
  <si>
    <t>Work Schedule Type</t>
  </si>
  <si>
    <t xml:space="preserve">Employee Name </t>
  </si>
  <si>
    <t xml:space="preserve">Personnel No. </t>
  </si>
  <si>
    <t>No. of Weeks</t>
  </si>
  <si>
    <t xml:space="preserve">Appointment ID </t>
  </si>
  <si>
    <t>Week-Commencing</t>
  </si>
  <si>
    <t>Week</t>
  </si>
  <si>
    <t>Mon</t>
  </si>
  <si>
    <t>Tues</t>
  </si>
  <si>
    <t>Weds</t>
  </si>
  <si>
    <t>Thurs</t>
  </si>
  <si>
    <t>Fri</t>
  </si>
  <si>
    <t>Sat</t>
  </si>
  <si>
    <t>Sun</t>
  </si>
  <si>
    <t>WARNING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</si>
</sst>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quotePrefix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quotePrefix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164" fontId="0" fillId="0" borderId="0" xfId="0" applyNumberFormat="1"/>
    <xf numFmtId="164" fontId="0" fillId="4" borderId="0" xfId="0" applyNumberFormat="1" applyFill="1"/>
    <xf numFmtId="0" fontId="0" fillId="4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/>
    <xf numFmtId="14" fontId="0" fillId="0" borderId="0" xfId="0" applyNumberFormat="1"/>
    <xf numFmtId="164" fontId="7" fillId="5" borderId="5" xfId="0" applyNumberFormat="1" applyFont="1" applyFill="1" applyBorder="1" applyAlignment="1">
      <alignment vertical="top"/>
    </xf>
    <xf numFmtId="0" fontId="7" fillId="5" borderId="5" xfId="0" applyFont="1" applyFill="1" applyBorder="1" applyAlignment="1">
      <alignment vertical="top"/>
    </xf>
    <xf numFmtId="0" fontId="7" fillId="6" borderId="5" xfId="0" applyFont="1" applyFill="1" applyBorder="1" applyAlignment="1">
      <alignment vertical="top"/>
    </xf>
    <xf numFmtId="0" fontId="8" fillId="5" borderId="5" xfId="0" applyFont="1" applyFill="1" applyBorder="1" applyAlignment="1">
      <alignment horizontal="center" vertical="top"/>
    </xf>
    <xf numFmtId="0" fontId="0" fillId="4" borderId="10" xfId="0" applyFill="1" applyBorder="1" applyProtection="1">
      <protection locked="0"/>
    </xf>
    <xf numFmtId="164" fontId="7" fillId="2" borderId="13" xfId="1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4" borderId="0" xfId="0" applyFill="1" applyAlignment="1">
      <alignment horizontal="right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0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top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Neutral" xfId="1" builtinId="28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164" formatCode="dd/mm/yyyy;@"/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5A50F5-C4C4-4D2D-B91D-D0648545E8B6}" name="Table1" displayName="Table1" ref="B4:I15" totalsRowShown="0" headerRowDxfId="24" dataDxfId="22" headerRowBorderDxfId="23" tableBorderDxfId="21" totalsRowBorderDxfId="20">
  <autoFilter ref="B4:I15" xr:uid="{00000000-0009-0000-0100-000001000000}"/>
  <tableColumns count="8">
    <tableColumn id="1" xr3:uid="{FD7217AD-05AC-40C2-BDD0-E546777C223A}" name="Field Name" dataDxfId="19"/>
    <tableColumn id="2" xr3:uid="{1488A7B6-5D6F-4C2B-86C7-218EC043838D}" name="Type" dataDxfId="18"/>
    <tableColumn id="3" xr3:uid="{112385B3-E5BE-477C-A94A-2E464DC8FDB9}" name="Size" dataDxfId="17"/>
    <tableColumn id="4" xr3:uid="{50F70975-3F9A-40FC-9DC9-2966F020E457}" name="Importance" dataDxfId="16"/>
    <tableColumn id="5" xr3:uid="{8B4F59B2-3BE0-4FE2-A782-63C6421FB07F}" name="Data Category" dataDxfId="15"/>
    <tableColumn id="6" xr3:uid="{A2B8CEBF-D13A-4715-BEDB-196DEE97513A}" name="Data Sub Category" dataDxfId="14"/>
    <tableColumn id="8" xr3:uid="{FDB3C5F6-E724-431E-9DB0-F464572164D2}" name="Field Help Information" dataDxfId="13"/>
    <tableColumn id="9" xr3:uid="{4547B8E5-CCD7-4FE7-A163-83346CA71862}" name="Example" dataDxfId="12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730141-5154-4F83-BE31-892D135FCDAD}" name="Table2" displayName="Table2" ref="A6:J59" totalsRowShown="0" headerRowDxfId="11" dataDxfId="9" headerRowBorderDxfId="10">
  <autoFilter ref="A6:J59" xr:uid="{E1EA0399-832C-4837-AC06-799C3B2E812C}"/>
  <tableColumns count="10">
    <tableColumn id="1" xr3:uid="{B723C339-0A58-4A89-97F2-E769BC7C9BCA}" name="Week-Commencing" dataDxfId="8">
      <calculatedColumnFormula>IF(OR(B7="",A$7=""),"",A6+7)</calculatedColumnFormula>
    </tableColumn>
    <tableColumn id="2" xr3:uid="{CD7F2090-E563-413F-93D5-FE7121045E03}" name="Week">
      <calculatedColumnFormula>IF(OR(B$4="",B6=""),"",IF((B6+1)&gt;B$4,"",B6+1))</calculatedColumnFormula>
    </tableColumn>
    <tableColumn id="3" xr3:uid="{302C1B4F-57CF-48EA-ACE4-44413C81BF6F}" name="Mon" dataDxfId="7"/>
    <tableColumn id="4" xr3:uid="{617E9BC4-7424-4CE1-8DC2-A37721DB7AEE}" name="Tues" dataDxfId="6"/>
    <tableColumn id="5" xr3:uid="{B88E5394-64CB-4D03-8BD9-4A108397B8D9}" name="Weds" dataDxfId="5"/>
    <tableColumn id="6" xr3:uid="{EF167937-782A-450A-BD3D-568D9CFD91BA}" name="Thurs" dataDxfId="4"/>
    <tableColumn id="7" xr3:uid="{F35E0DC2-23C6-462E-A5E8-1974D06B8FE3}" name="Fri" dataDxfId="3"/>
    <tableColumn id="8" xr3:uid="{AB2BBB96-CD8B-4FA6-88A1-23B07E8CDDB1}" name="Sat" dataDxfId="2"/>
    <tableColumn id="9" xr3:uid="{E37E3D5E-30BA-4081-901C-AC032D76F486}" name="Sun" dataDxfId="1"/>
    <tableColumn id="10" xr3:uid="{6030FF65-747E-403D-AF5B-3CFEEFDDED01}" name="WARNING" dataDxfId="0">
      <calculatedColumnFormula>IF(B7="","",IF(OR(C7="",D7="",E7="",F7="",G7="",H7="",I7=""),"Enter Values for all 7 days",""))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1167-E019-460E-AF17-AF203285E053}">
  <dimension ref="B2:I15"/>
  <sheetViews>
    <sheetView showGridLines="0" zoomScale="80" zoomScaleNormal="80" workbookViewId="0">
      <pane xSplit="2" ySplit="4" topLeftCell="C7" activePane="bottomRight" state="frozen"/>
      <selection pane="topRight"/>
      <selection pane="bottomLeft"/>
      <selection pane="bottomRight" activeCell="C12" sqref="C12"/>
    </sheetView>
  </sheetViews>
  <sheetFormatPr defaultColWidth="9.140625" defaultRowHeight="12.75" x14ac:dyDescent="0.25"/>
  <cols>
    <col min="1" max="1" width="9.140625" style="2"/>
    <col min="2" max="2" width="25.7109375" style="2" customWidth="1"/>
    <col min="3" max="3" width="13.7109375" style="2" bestFit="1" customWidth="1"/>
    <col min="4" max="4" width="9.7109375" style="1" customWidth="1"/>
    <col min="5" max="5" width="14.42578125" style="1" customWidth="1"/>
    <col min="6" max="6" width="16.85546875" style="2" customWidth="1"/>
    <col min="7" max="7" width="21.140625" style="2" customWidth="1"/>
    <col min="8" max="8" width="97.140625" style="2" bestFit="1" customWidth="1"/>
    <col min="9" max="9" width="21" style="1" bestFit="1" customWidth="1"/>
    <col min="10" max="16384" width="9.140625" style="2"/>
  </cols>
  <sheetData>
    <row r="2" spans="2:9" x14ac:dyDescent="0.25">
      <c r="B2" s="35" t="s">
        <v>0</v>
      </c>
      <c r="C2" s="35"/>
      <c r="D2" s="35"/>
      <c r="E2" s="35"/>
      <c r="F2" s="35"/>
      <c r="G2" s="35"/>
      <c r="H2" s="35"/>
    </row>
    <row r="4" spans="2:9" x14ac:dyDescent="0.25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</row>
    <row r="5" spans="2:9" ht="25.5" x14ac:dyDescent="0.25">
      <c r="B5" s="6" t="s">
        <v>9</v>
      </c>
      <c r="C5" s="7" t="s">
        <v>10</v>
      </c>
      <c r="D5" s="7">
        <v>12</v>
      </c>
      <c r="E5" s="7" t="s">
        <v>11</v>
      </c>
      <c r="F5" s="8" t="s">
        <v>12</v>
      </c>
      <c r="G5" s="8" t="s">
        <v>13</v>
      </c>
      <c r="H5" s="9" t="s">
        <v>14</v>
      </c>
      <c r="I5" s="10" t="s">
        <v>15</v>
      </c>
    </row>
    <row r="6" spans="2:9" ht="25.5" x14ac:dyDescent="0.25">
      <c r="B6" s="6" t="s">
        <v>16</v>
      </c>
      <c r="C6" s="7" t="s">
        <v>10</v>
      </c>
      <c r="D6" s="7">
        <v>40</v>
      </c>
      <c r="E6" s="7" t="s">
        <v>11</v>
      </c>
      <c r="F6" s="8" t="s">
        <v>12</v>
      </c>
      <c r="G6" s="8" t="s">
        <v>17</v>
      </c>
      <c r="H6" s="9" t="s">
        <v>18</v>
      </c>
      <c r="I6" s="10" t="s">
        <v>19</v>
      </c>
    </row>
    <row r="7" spans="2:9" ht="38.25" x14ac:dyDescent="0.25">
      <c r="B7" s="6" t="s">
        <v>20</v>
      </c>
      <c r="C7" s="7" t="s">
        <v>21</v>
      </c>
      <c r="D7" s="7">
        <v>5</v>
      </c>
      <c r="E7" s="7" t="s">
        <v>11</v>
      </c>
      <c r="F7" s="8" t="s">
        <v>22</v>
      </c>
      <c r="G7" s="8"/>
      <c r="H7" s="9" t="s">
        <v>23</v>
      </c>
      <c r="I7" s="10">
        <v>1</v>
      </c>
    </row>
    <row r="8" spans="2:9" ht="38.25" x14ac:dyDescent="0.25">
      <c r="B8" s="6" t="s">
        <v>24</v>
      </c>
      <c r="C8" s="7" t="s">
        <v>10</v>
      </c>
      <c r="D8" s="7">
        <v>12</v>
      </c>
      <c r="E8" s="7" t="s">
        <v>25</v>
      </c>
      <c r="F8" s="8" t="s">
        <v>12</v>
      </c>
      <c r="G8" s="8" t="s">
        <v>13</v>
      </c>
      <c r="H8" s="9" t="s">
        <v>26</v>
      </c>
      <c r="I8" s="10" t="s">
        <v>27</v>
      </c>
    </row>
    <row r="9" spans="2:9" ht="38.25" x14ac:dyDescent="0.25">
      <c r="B9" s="6" t="s">
        <v>28</v>
      </c>
      <c r="C9" s="7" t="s">
        <v>10</v>
      </c>
      <c r="D9" s="7">
        <v>12</v>
      </c>
      <c r="E9" s="7" t="s">
        <v>25</v>
      </c>
      <c r="F9" s="8" t="s">
        <v>12</v>
      </c>
      <c r="G9" s="8" t="s">
        <v>13</v>
      </c>
      <c r="H9" s="9" t="s">
        <v>26</v>
      </c>
      <c r="I9" s="10" t="s">
        <v>27</v>
      </c>
    </row>
    <row r="10" spans="2:9" ht="38.25" x14ac:dyDescent="0.25">
      <c r="B10" s="6" t="s">
        <v>29</v>
      </c>
      <c r="C10" s="7" t="s">
        <v>10</v>
      </c>
      <c r="D10" s="7">
        <v>12</v>
      </c>
      <c r="E10" s="7" t="s">
        <v>25</v>
      </c>
      <c r="F10" s="8" t="s">
        <v>12</v>
      </c>
      <c r="G10" s="8" t="s">
        <v>13</v>
      </c>
      <c r="H10" s="9" t="s">
        <v>26</v>
      </c>
      <c r="I10" s="10" t="s">
        <v>27</v>
      </c>
    </row>
    <row r="11" spans="2:9" ht="38.25" x14ac:dyDescent="0.25">
      <c r="B11" s="6" t="s">
        <v>30</v>
      </c>
      <c r="C11" s="7" t="s">
        <v>10</v>
      </c>
      <c r="D11" s="7">
        <v>12</v>
      </c>
      <c r="E11" s="7" t="s">
        <v>25</v>
      </c>
      <c r="F11" s="8" t="s">
        <v>12</v>
      </c>
      <c r="G11" s="8" t="s">
        <v>13</v>
      </c>
      <c r="H11" s="9" t="s">
        <v>26</v>
      </c>
      <c r="I11" s="10" t="s">
        <v>27</v>
      </c>
    </row>
    <row r="12" spans="2:9" ht="38.25" x14ac:dyDescent="0.25">
      <c r="B12" s="6" t="s">
        <v>31</v>
      </c>
      <c r="C12" s="7" t="s">
        <v>10</v>
      </c>
      <c r="D12" s="7">
        <v>12</v>
      </c>
      <c r="E12" s="7" t="s">
        <v>25</v>
      </c>
      <c r="F12" s="8" t="s">
        <v>12</v>
      </c>
      <c r="G12" s="8" t="s">
        <v>13</v>
      </c>
      <c r="H12" s="9" t="s">
        <v>26</v>
      </c>
      <c r="I12" s="10" t="s">
        <v>27</v>
      </c>
    </row>
    <row r="13" spans="2:9" ht="38.25" x14ac:dyDescent="0.25">
      <c r="B13" s="6" t="s">
        <v>32</v>
      </c>
      <c r="C13" s="7" t="s">
        <v>10</v>
      </c>
      <c r="D13" s="7">
        <v>12</v>
      </c>
      <c r="E13" s="7" t="s">
        <v>25</v>
      </c>
      <c r="F13" s="8" t="s">
        <v>12</v>
      </c>
      <c r="G13" s="8" t="s">
        <v>13</v>
      </c>
      <c r="H13" s="9" t="s">
        <v>26</v>
      </c>
      <c r="I13" s="10" t="s">
        <v>33</v>
      </c>
    </row>
    <row r="14" spans="2:9" ht="38.25" x14ac:dyDescent="0.25">
      <c r="B14" s="6" t="s">
        <v>34</v>
      </c>
      <c r="C14" s="7" t="s">
        <v>10</v>
      </c>
      <c r="D14" s="7">
        <v>12</v>
      </c>
      <c r="E14" s="7" t="s">
        <v>25</v>
      </c>
      <c r="F14" s="8" t="s">
        <v>12</v>
      </c>
      <c r="G14" s="8" t="s">
        <v>13</v>
      </c>
      <c r="H14" s="9" t="s">
        <v>26</v>
      </c>
      <c r="I14" s="10" t="s">
        <v>33</v>
      </c>
    </row>
    <row r="15" spans="2:9" ht="25.5" x14ac:dyDescent="0.25">
      <c r="B15" s="11" t="s">
        <v>35</v>
      </c>
      <c r="C15" s="7" t="s">
        <v>10</v>
      </c>
      <c r="D15" s="12">
        <v>1</v>
      </c>
      <c r="E15" s="12" t="s">
        <v>25</v>
      </c>
      <c r="F15" s="13" t="s">
        <v>36</v>
      </c>
      <c r="G15" s="14" t="s">
        <v>37</v>
      </c>
      <c r="H15" s="15" t="s">
        <v>38</v>
      </c>
      <c r="I15" s="16"/>
    </row>
  </sheetData>
  <mergeCells count="1">
    <mergeCell ref="B2:H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F2C57-CDFA-489F-890A-61B3FB58661B}">
  <dimension ref="A1:K55"/>
  <sheetViews>
    <sheetView topLeftCell="A28" workbookViewId="0">
      <selection activeCell="C55" sqref="C55"/>
    </sheetView>
  </sheetViews>
  <sheetFormatPr defaultRowHeight="15" x14ac:dyDescent="0.25"/>
  <cols>
    <col min="1" max="1" width="13.7109375" bestFit="1" customWidth="1"/>
    <col min="2" max="2" width="18.85546875" bestFit="1" customWidth="1"/>
    <col min="3" max="3" width="8.7109375" bestFit="1" customWidth="1"/>
    <col min="4" max="10" width="13.28515625" bestFit="1" customWidth="1"/>
    <col min="11" max="11" width="8.28515625" bestFit="1" customWidth="1"/>
  </cols>
  <sheetData>
    <row r="1" spans="1:11" x14ac:dyDescent="0.25">
      <c r="A1" t="s">
        <v>39</v>
      </c>
    </row>
    <row r="2" spans="1:11" x14ac:dyDescent="0.25">
      <c r="A2" t="s">
        <v>9</v>
      </c>
      <c r="B2" t="s">
        <v>16</v>
      </c>
      <c r="C2" t="s">
        <v>20</v>
      </c>
      <c r="D2" t="s">
        <v>24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 t="s">
        <v>34</v>
      </c>
      <c r="K2" t="s">
        <v>35</v>
      </c>
    </row>
    <row r="3" spans="1:11" x14ac:dyDescent="0.25">
      <c r="C3">
        <f>IF(EnterPattern!B7="","",EnterPattern!B7)</f>
        <v>1</v>
      </c>
      <c r="D3" t="str">
        <f>IF(EnterPattern!C7="","",VLOOKUP(EnterPattern!C7,Work_Pattern,2,0))</f>
        <v/>
      </c>
      <c r="E3" t="str">
        <f>IF(EnterPattern!D7="","",VLOOKUP(EnterPattern!D7,Work_Pattern,2,0))</f>
        <v/>
      </c>
      <c r="F3" t="str">
        <f>IF(EnterPattern!E7="","",VLOOKUP(EnterPattern!E7,Work_Pattern,2,0))</f>
        <v/>
      </c>
      <c r="G3" t="str">
        <f>IF(EnterPattern!F7="","",VLOOKUP(EnterPattern!F7,Work_Pattern,2,0))</f>
        <v/>
      </c>
      <c r="H3" t="str">
        <f>IF(EnterPattern!G7="","",VLOOKUP(EnterPattern!G7,Work_Pattern,2,0))</f>
        <v/>
      </c>
      <c r="I3" t="str">
        <f>IF(EnterPattern!H7="","",VLOOKUP(EnterPattern!H7,Work_Pattern,2,0))</f>
        <v/>
      </c>
      <c r="J3" t="str">
        <f>IF(EnterPattern!I7="","",VLOOKUP(EnterPattern!I7,Work_Pattern,2,0))</f>
        <v/>
      </c>
    </row>
    <row r="4" spans="1:11" x14ac:dyDescent="0.25">
      <c r="C4">
        <f>IF(EnterPattern!B8="","",EnterPattern!B8)</f>
        <v>2</v>
      </c>
      <c r="D4" t="str">
        <f>IF(EnterPattern!C8="","",VLOOKUP(EnterPattern!C8,Work_Pattern,2,0))</f>
        <v/>
      </c>
      <c r="E4" t="str">
        <f>IF(EnterPattern!D8="","",VLOOKUP(EnterPattern!D8,Work_Pattern,2,0))</f>
        <v/>
      </c>
      <c r="F4" t="str">
        <f>IF(EnterPattern!E8="","",VLOOKUP(EnterPattern!E8,Work_Pattern,2,0))</f>
        <v/>
      </c>
      <c r="G4" t="str">
        <f>IF(EnterPattern!F8="","",VLOOKUP(EnterPattern!F8,Work_Pattern,2,0))</f>
        <v/>
      </c>
      <c r="H4" t="str">
        <f>IF(EnterPattern!G8="","",VLOOKUP(EnterPattern!G8,Work_Pattern,2,0))</f>
        <v/>
      </c>
      <c r="I4" t="str">
        <f>IF(EnterPattern!H8="","",VLOOKUP(EnterPattern!H8,Work_Pattern,2,0))</f>
        <v/>
      </c>
      <c r="J4" t="str">
        <f>IF(EnterPattern!I8="","",VLOOKUP(EnterPattern!I8,Work_Pattern,2,0))</f>
        <v/>
      </c>
    </row>
    <row r="5" spans="1:11" x14ac:dyDescent="0.25">
      <c r="C5">
        <f>IF(EnterPattern!B9="","",EnterPattern!B9)</f>
        <v>3</v>
      </c>
      <c r="D5" t="str">
        <f>IF(EnterPattern!C9="","",VLOOKUP(EnterPattern!C9,Work_Pattern,2,0))</f>
        <v/>
      </c>
      <c r="E5" t="str">
        <f>IF(EnterPattern!D9="","",VLOOKUP(EnterPattern!D9,Work_Pattern,2,0))</f>
        <v/>
      </c>
      <c r="F5" t="str">
        <f>IF(EnterPattern!E9="","",VLOOKUP(EnterPattern!E9,Work_Pattern,2,0))</f>
        <v/>
      </c>
      <c r="G5" t="str">
        <f>IF(EnterPattern!F9="","",VLOOKUP(EnterPattern!F9,Work_Pattern,2,0))</f>
        <v/>
      </c>
      <c r="H5" t="str">
        <f>IF(EnterPattern!G9="","",VLOOKUP(EnterPattern!G9,Work_Pattern,2,0))</f>
        <v/>
      </c>
      <c r="I5" t="str">
        <f>IF(EnterPattern!H9="","",VLOOKUP(EnterPattern!H9,Work_Pattern,2,0))</f>
        <v/>
      </c>
      <c r="J5" t="str">
        <f>IF(EnterPattern!I9="","",VLOOKUP(EnterPattern!I9,Work_Pattern,2,0))</f>
        <v/>
      </c>
    </row>
    <row r="6" spans="1:11" x14ac:dyDescent="0.25">
      <c r="C6">
        <f>IF(EnterPattern!B10="","",EnterPattern!B10)</f>
        <v>4</v>
      </c>
      <c r="D6" t="str">
        <f>IF(EnterPattern!C10="","",VLOOKUP(EnterPattern!C10,Work_Pattern,2,0))</f>
        <v/>
      </c>
      <c r="E6" t="str">
        <f>IF(EnterPattern!D10="","",VLOOKUP(EnterPattern!D10,Work_Pattern,2,0))</f>
        <v/>
      </c>
      <c r="F6" t="str">
        <f>IF(EnterPattern!E10="","",VLOOKUP(EnterPattern!E10,Work_Pattern,2,0))</f>
        <v/>
      </c>
      <c r="G6" t="str">
        <f>IF(EnterPattern!F10="","",VLOOKUP(EnterPattern!F10,Work_Pattern,2,0))</f>
        <v/>
      </c>
      <c r="H6" t="str">
        <f>IF(EnterPattern!G10="","",VLOOKUP(EnterPattern!G10,Work_Pattern,2,0))</f>
        <v/>
      </c>
      <c r="I6" t="str">
        <f>IF(EnterPattern!H10="","",VLOOKUP(EnterPattern!H10,Work_Pattern,2,0))</f>
        <v/>
      </c>
      <c r="J6" t="str">
        <f>IF(EnterPattern!I10="","",VLOOKUP(EnterPattern!I10,Work_Pattern,2,0))</f>
        <v/>
      </c>
    </row>
    <row r="7" spans="1:11" x14ac:dyDescent="0.25">
      <c r="C7">
        <f>IF(EnterPattern!B11="","",EnterPattern!B11)</f>
        <v>5</v>
      </c>
      <c r="D7" t="str">
        <f>IF(EnterPattern!C11="","",VLOOKUP(EnterPattern!C11,Work_Pattern,2,0))</f>
        <v/>
      </c>
      <c r="E7" t="str">
        <f>IF(EnterPattern!D11="","",VLOOKUP(EnterPattern!D11,Work_Pattern,2,0))</f>
        <v/>
      </c>
      <c r="F7" t="str">
        <f>IF(EnterPattern!E11="","",VLOOKUP(EnterPattern!E11,Work_Pattern,2,0))</f>
        <v/>
      </c>
      <c r="G7" t="str">
        <f>IF(EnterPattern!F11="","",VLOOKUP(EnterPattern!F11,Work_Pattern,2,0))</f>
        <v/>
      </c>
      <c r="H7" t="str">
        <f>IF(EnterPattern!G11="","",VLOOKUP(EnterPattern!G11,Work_Pattern,2,0))</f>
        <v/>
      </c>
      <c r="I7" t="str">
        <f>IF(EnterPattern!H11="","",VLOOKUP(EnterPattern!H11,Work_Pattern,2,0))</f>
        <v/>
      </c>
      <c r="J7" t="str">
        <f>IF(EnterPattern!I11="","",VLOOKUP(EnterPattern!I11,Work_Pattern,2,0))</f>
        <v/>
      </c>
    </row>
    <row r="8" spans="1:11" x14ac:dyDescent="0.25">
      <c r="C8">
        <f>IF(EnterPattern!B12="","",EnterPattern!B12)</f>
        <v>6</v>
      </c>
      <c r="D8" t="str">
        <f>IF(EnterPattern!C12="","",VLOOKUP(EnterPattern!C12,Work_Pattern,2,0))</f>
        <v/>
      </c>
      <c r="E8" t="str">
        <f>IF(EnterPattern!D12="","",VLOOKUP(EnterPattern!D12,Work_Pattern,2,0))</f>
        <v/>
      </c>
      <c r="F8" t="str">
        <f>IF(EnterPattern!E12="","",VLOOKUP(EnterPattern!E12,Work_Pattern,2,0))</f>
        <v/>
      </c>
      <c r="G8" t="str">
        <f>IF(EnterPattern!F12="","",VLOOKUP(EnterPattern!F12,Work_Pattern,2,0))</f>
        <v/>
      </c>
      <c r="H8" t="str">
        <f>IF(EnterPattern!G12="","",VLOOKUP(EnterPattern!G12,Work_Pattern,2,0))</f>
        <v/>
      </c>
      <c r="I8" t="str">
        <f>IF(EnterPattern!H12="","",VLOOKUP(EnterPattern!H12,Work_Pattern,2,0))</f>
        <v/>
      </c>
      <c r="J8" t="str">
        <f>IF(EnterPattern!I12="","",VLOOKUP(EnterPattern!I12,Work_Pattern,2,0))</f>
        <v/>
      </c>
    </row>
    <row r="9" spans="1:11" x14ac:dyDescent="0.25">
      <c r="C9">
        <f>IF(EnterPattern!B13="","",EnterPattern!B13)</f>
        <v>7</v>
      </c>
      <c r="D9" t="str">
        <f>IF(EnterPattern!C13="","",VLOOKUP(EnterPattern!C13,Work_Pattern,2,0))</f>
        <v/>
      </c>
      <c r="E9" t="str">
        <f>IF(EnterPattern!D13="","",VLOOKUP(EnterPattern!D13,Work_Pattern,2,0))</f>
        <v/>
      </c>
      <c r="F9" t="str">
        <f>IF(EnterPattern!E13="","",VLOOKUP(EnterPattern!E13,Work_Pattern,2,0))</f>
        <v/>
      </c>
      <c r="G9" t="str">
        <f>IF(EnterPattern!F13="","",VLOOKUP(EnterPattern!F13,Work_Pattern,2,0))</f>
        <v/>
      </c>
      <c r="H9" t="str">
        <f>IF(EnterPattern!G13="","",VLOOKUP(EnterPattern!G13,Work_Pattern,2,0))</f>
        <v/>
      </c>
      <c r="I9" t="str">
        <f>IF(EnterPattern!H13="","",VLOOKUP(EnterPattern!H13,Work_Pattern,2,0))</f>
        <v/>
      </c>
      <c r="J9" t="str">
        <f>IF(EnterPattern!I13="","",VLOOKUP(EnterPattern!I13,Work_Pattern,2,0))</f>
        <v/>
      </c>
    </row>
    <row r="10" spans="1:11" x14ac:dyDescent="0.25">
      <c r="C10">
        <f>IF(EnterPattern!B14="","",EnterPattern!B14)</f>
        <v>8</v>
      </c>
      <c r="D10" t="str">
        <f>IF(EnterPattern!C14="","",VLOOKUP(EnterPattern!C14,Work_Pattern,2,0))</f>
        <v/>
      </c>
      <c r="E10" t="str">
        <f>IF(EnterPattern!D14="","",VLOOKUP(EnterPattern!D14,Work_Pattern,2,0))</f>
        <v/>
      </c>
      <c r="F10" t="str">
        <f>IF(EnterPattern!E14="","",VLOOKUP(EnterPattern!E14,Work_Pattern,2,0))</f>
        <v/>
      </c>
      <c r="G10" t="str">
        <f>IF(EnterPattern!F14="","",VLOOKUP(EnterPattern!F14,Work_Pattern,2,0))</f>
        <v/>
      </c>
      <c r="H10" t="str">
        <f>IF(EnterPattern!G14="","",VLOOKUP(EnterPattern!G14,Work_Pattern,2,0))</f>
        <v/>
      </c>
      <c r="I10" t="str">
        <f>IF(EnterPattern!H14="","",VLOOKUP(EnterPattern!H14,Work_Pattern,2,0))</f>
        <v/>
      </c>
      <c r="J10" t="str">
        <f>IF(EnterPattern!I14="","",VLOOKUP(EnterPattern!I14,Work_Pattern,2,0))</f>
        <v/>
      </c>
    </row>
    <row r="11" spans="1:11" x14ac:dyDescent="0.25">
      <c r="C11">
        <f>IF(EnterPattern!B15="","",EnterPattern!B15)</f>
        <v>9</v>
      </c>
      <c r="D11" t="str">
        <f>IF(EnterPattern!C15="","",VLOOKUP(EnterPattern!C15,Work_Pattern,2,0))</f>
        <v/>
      </c>
      <c r="E11" t="str">
        <f>IF(EnterPattern!D15="","",VLOOKUP(EnterPattern!D15,Work_Pattern,2,0))</f>
        <v/>
      </c>
      <c r="F11" t="str">
        <f>IF(EnterPattern!E15="","",VLOOKUP(EnterPattern!E15,Work_Pattern,2,0))</f>
        <v/>
      </c>
      <c r="G11" t="str">
        <f>IF(EnterPattern!F15="","",VLOOKUP(EnterPattern!F15,Work_Pattern,2,0))</f>
        <v/>
      </c>
      <c r="H11" t="str">
        <f>IF(EnterPattern!G15="","",VLOOKUP(EnterPattern!G15,Work_Pattern,2,0))</f>
        <v/>
      </c>
      <c r="I11" t="str">
        <f>IF(EnterPattern!H15="","",VLOOKUP(EnterPattern!H15,Work_Pattern,2,0))</f>
        <v/>
      </c>
      <c r="J11" t="str">
        <f>IF(EnterPattern!I15="","",VLOOKUP(EnterPattern!I15,Work_Pattern,2,0))</f>
        <v/>
      </c>
    </row>
    <row r="12" spans="1:11" x14ac:dyDescent="0.25">
      <c r="C12">
        <f>IF(EnterPattern!B16="","",EnterPattern!B16)</f>
        <v>10</v>
      </c>
      <c r="D12" t="str">
        <f>IF(EnterPattern!C16="","",VLOOKUP(EnterPattern!C16,Work_Pattern,2,0))</f>
        <v/>
      </c>
      <c r="E12" t="str">
        <f>IF(EnterPattern!D16="","",VLOOKUP(EnterPattern!D16,Work_Pattern,2,0))</f>
        <v/>
      </c>
      <c r="F12" t="str">
        <f>IF(EnterPattern!E16="","",VLOOKUP(EnterPattern!E16,Work_Pattern,2,0))</f>
        <v/>
      </c>
      <c r="G12" t="str">
        <f>IF(EnterPattern!F16="","",VLOOKUP(EnterPattern!F16,Work_Pattern,2,0))</f>
        <v/>
      </c>
      <c r="H12" t="str">
        <f>IF(EnterPattern!G16="","",VLOOKUP(EnterPattern!G16,Work_Pattern,2,0))</f>
        <v/>
      </c>
      <c r="I12" t="str">
        <f>IF(EnterPattern!H16="","",VLOOKUP(EnterPattern!H16,Work_Pattern,2,0))</f>
        <v/>
      </c>
      <c r="J12" t="str">
        <f>IF(EnterPattern!I16="","",VLOOKUP(EnterPattern!I16,Work_Pattern,2,0))</f>
        <v/>
      </c>
    </row>
    <row r="13" spans="1:11" x14ac:dyDescent="0.25">
      <c r="C13">
        <f>IF(EnterPattern!B17="","",EnterPattern!B17)</f>
        <v>11</v>
      </c>
      <c r="D13" t="str">
        <f>IF(EnterPattern!C17="","",VLOOKUP(EnterPattern!C17,Work_Pattern,2,0))</f>
        <v/>
      </c>
      <c r="E13" t="str">
        <f>IF(EnterPattern!D17="","",VLOOKUP(EnterPattern!D17,Work_Pattern,2,0))</f>
        <v/>
      </c>
      <c r="F13" t="str">
        <f>IF(EnterPattern!E17="","",VLOOKUP(EnterPattern!E17,Work_Pattern,2,0))</f>
        <v/>
      </c>
      <c r="G13" t="str">
        <f>IF(EnterPattern!F17="","",VLOOKUP(EnterPattern!F17,Work_Pattern,2,0))</f>
        <v/>
      </c>
      <c r="H13" t="str">
        <f>IF(EnterPattern!G17="","",VLOOKUP(EnterPattern!G17,Work_Pattern,2,0))</f>
        <v/>
      </c>
      <c r="I13" t="str">
        <f>IF(EnterPattern!H17="","",VLOOKUP(EnterPattern!H17,Work_Pattern,2,0))</f>
        <v/>
      </c>
      <c r="J13" t="str">
        <f>IF(EnterPattern!I17="","",VLOOKUP(EnterPattern!I17,Work_Pattern,2,0))</f>
        <v/>
      </c>
    </row>
    <row r="14" spans="1:11" x14ac:dyDescent="0.25">
      <c r="C14">
        <f>IF(EnterPattern!B18="","",EnterPattern!B18)</f>
        <v>12</v>
      </c>
      <c r="D14" t="str">
        <f>IF(EnterPattern!C18="","",VLOOKUP(EnterPattern!C18,Work_Pattern,2,0))</f>
        <v/>
      </c>
      <c r="E14" t="str">
        <f>IF(EnterPattern!D18="","",VLOOKUP(EnterPattern!D18,Work_Pattern,2,0))</f>
        <v/>
      </c>
      <c r="F14" t="str">
        <f>IF(EnterPattern!E18="","",VLOOKUP(EnterPattern!E18,Work_Pattern,2,0))</f>
        <v/>
      </c>
      <c r="G14" t="str">
        <f>IF(EnterPattern!F18="","",VLOOKUP(EnterPattern!F18,Work_Pattern,2,0))</f>
        <v/>
      </c>
      <c r="H14" t="str">
        <f>IF(EnterPattern!G18="","",VLOOKUP(EnterPattern!G18,Work_Pattern,2,0))</f>
        <v/>
      </c>
      <c r="I14" t="str">
        <f>IF(EnterPattern!H18="","",VLOOKUP(EnterPattern!H18,Work_Pattern,2,0))</f>
        <v/>
      </c>
      <c r="J14" t="str">
        <f>IF(EnterPattern!I18="","",VLOOKUP(EnterPattern!I18,Work_Pattern,2,0))</f>
        <v/>
      </c>
    </row>
    <row r="15" spans="1:11" x14ac:dyDescent="0.25">
      <c r="C15">
        <f>IF(EnterPattern!B19="","",EnterPattern!B19)</f>
        <v>13</v>
      </c>
      <c r="D15" t="str">
        <f>IF(EnterPattern!C19="","",VLOOKUP(EnterPattern!C19,Work_Pattern,2,0))</f>
        <v/>
      </c>
      <c r="E15" t="str">
        <f>IF(EnterPattern!D19="","",VLOOKUP(EnterPattern!D19,Work_Pattern,2,0))</f>
        <v/>
      </c>
      <c r="F15" t="str">
        <f>IF(EnterPattern!E19="","",VLOOKUP(EnterPattern!E19,Work_Pattern,2,0))</f>
        <v/>
      </c>
      <c r="G15" t="str">
        <f>IF(EnterPattern!F19="","",VLOOKUP(EnterPattern!F19,Work_Pattern,2,0))</f>
        <v/>
      </c>
      <c r="H15" t="str">
        <f>IF(EnterPattern!G19="","",VLOOKUP(EnterPattern!G19,Work_Pattern,2,0))</f>
        <v/>
      </c>
      <c r="I15" t="str">
        <f>IF(EnterPattern!H19="","",VLOOKUP(EnterPattern!H19,Work_Pattern,2,0))</f>
        <v/>
      </c>
      <c r="J15" t="str">
        <f>IF(EnterPattern!I19="","",VLOOKUP(EnterPattern!I19,Work_Pattern,2,0))</f>
        <v/>
      </c>
    </row>
    <row r="16" spans="1:11" x14ac:dyDescent="0.25">
      <c r="C16">
        <f>IF(EnterPattern!B20="","",EnterPattern!B20)</f>
        <v>14</v>
      </c>
      <c r="D16" t="str">
        <f>IF(EnterPattern!C20="","",VLOOKUP(EnterPattern!C20,Work_Pattern,2,0))</f>
        <v/>
      </c>
      <c r="E16" t="str">
        <f>IF(EnterPattern!D20="","",VLOOKUP(EnterPattern!D20,Work_Pattern,2,0))</f>
        <v/>
      </c>
      <c r="F16" t="str">
        <f>IF(EnterPattern!E20="","",VLOOKUP(EnterPattern!E20,Work_Pattern,2,0))</f>
        <v/>
      </c>
      <c r="G16" t="str">
        <f>IF(EnterPattern!F20="","",VLOOKUP(EnterPattern!F20,Work_Pattern,2,0))</f>
        <v/>
      </c>
      <c r="H16" t="str">
        <f>IF(EnterPattern!G20="","",VLOOKUP(EnterPattern!G20,Work_Pattern,2,0))</f>
        <v/>
      </c>
      <c r="I16" t="str">
        <f>IF(EnterPattern!H20="","",VLOOKUP(EnterPattern!H20,Work_Pattern,2,0))</f>
        <v/>
      </c>
      <c r="J16" t="str">
        <f>IF(EnterPattern!I20="","",VLOOKUP(EnterPattern!I20,Work_Pattern,2,0))</f>
        <v/>
      </c>
    </row>
    <row r="17" spans="3:10" x14ac:dyDescent="0.25">
      <c r="C17">
        <f>IF(EnterPattern!B21="","",EnterPattern!B21)</f>
        <v>15</v>
      </c>
      <c r="D17" t="str">
        <f>IF(EnterPattern!C21="","",VLOOKUP(EnterPattern!C21,Work_Pattern,2,0))</f>
        <v/>
      </c>
      <c r="E17" t="str">
        <f>IF(EnterPattern!D21="","",VLOOKUP(EnterPattern!D21,Work_Pattern,2,0))</f>
        <v/>
      </c>
      <c r="F17" t="str">
        <f>IF(EnterPattern!E21="","",VLOOKUP(EnterPattern!E21,Work_Pattern,2,0))</f>
        <v/>
      </c>
      <c r="G17" t="str">
        <f>IF(EnterPattern!F21="","",VLOOKUP(EnterPattern!F21,Work_Pattern,2,0))</f>
        <v/>
      </c>
      <c r="H17" t="str">
        <f>IF(EnterPattern!G21="","",VLOOKUP(EnterPattern!G21,Work_Pattern,2,0))</f>
        <v/>
      </c>
      <c r="I17" t="str">
        <f>IF(EnterPattern!H21="","",VLOOKUP(EnterPattern!H21,Work_Pattern,2,0))</f>
        <v/>
      </c>
      <c r="J17" t="str">
        <f>IF(EnterPattern!I21="","",VLOOKUP(EnterPattern!I21,Work_Pattern,2,0))</f>
        <v/>
      </c>
    </row>
    <row r="18" spans="3:10" x14ac:dyDescent="0.25">
      <c r="C18">
        <f>IF(EnterPattern!B22="","",EnterPattern!B22)</f>
        <v>16</v>
      </c>
      <c r="D18" t="str">
        <f>IF(EnterPattern!C22="","",VLOOKUP(EnterPattern!C22,Work_Pattern,2,0))</f>
        <v/>
      </c>
      <c r="E18" t="str">
        <f>IF(EnterPattern!D22="","",VLOOKUP(EnterPattern!D22,Work_Pattern,2,0))</f>
        <v/>
      </c>
      <c r="F18" t="str">
        <f>IF(EnterPattern!E22="","",VLOOKUP(EnterPattern!E22,Work_Pattern,2,0))</f>
        <v/>
      </c>
      <c r="G18" t="str">
        <f>IF(EnterPattern!F22="","",VLOOKUP(EnterPattern!F22,Work_Pattern,2,0))</f>
        <v/>
      </c>
      <c r="H18" t="str">
        <f>IF(EnterPattern!G22="","",VLOOKUP(EnterPattern!G22,Work_Pattern,2,0))</f>
        <v/>
      </c>
      <c r="I18" t="str">
        <f>IF(EnterPattern!H22="","",VLOOKUP(EnterPattern!H22,Work_Pattern,2,0))</f>
        <v/>
      </c>
      <c r="J18" t="str">
        <f>IF(EnterPattern!I22="","",VLOOKUP(EnterPattern!I22,Work_Pattern,2,0))</f>
        <v/>
      </c>
    </row>
    <row r="19" spans="3:10" x14ac:dyDescent="0.25">
      <c r="C19">
        <f>IF(EnterPattern!B23="","",EnterPattern!B23)</f>
        <v>17</v>
      </c>
      <c r="D19" t="str">
        <f>IF(EnterPattern!C23="","",VLOOKUP(EnterPattern!C23,Work_Pattern,2,0))</f>
        <v/>
      </c>
      <c r="E19" t="str">
        <f>IF(EnterPattern!D23="","",VLOOKUP(EnterPattern!D23,Work_Pattern,2,0))</f>
        <v/>
      </c>
      <c r="F19" t="str">
        <f>IF(EnterPattern!E23="","",VLOOKUP(EnterPattern!E23,Work_Pattern,2,0))</f>
        <v/>
      </c>
      <c r="G19" t="str">
        <f>IF(EnterPattern!F23="","",VLOOKUP(EnterPattern!F23,Work_Pattern,2,0))</f>
        <v/>
      </c>
      <c r="H19" t="str">
        <f>IF(EnterPattern!G23="","",VLOOKUP(EnterPattern!G23,Work_Pattern,2,0))</f>
        <v/>
      </c>
      <c r="I19" t="str">
        <f>IF(EnterPattern!H23="","",VLOOKUP(EnterPattern!H23,Work_Pattern,2,0))</f>
        <v/>
      </c>
      <c r="J19" t="str">
        <f>IF(EnterPattern!I23="","",VLOOKUP(EnterPattern!I23,Work_Pattern,2,0))</f>
        <v/>
      </c>
    </row>
    <row r="20" spans="3:10" x14ac:dyDescent="0.25">
      <c r="C20">
        <f>IF(EnterPattern!B24="","",EnterPattern!B24)</f>
        <v>18</v>
      </c>
      <c r="D20" t="str">
        <f>IF(EnterPattern!C24="","",VLOOKUP(EnterPattern!C24,Work_Pattern,2,0))</f>
        <v/>
      </c>
      <c r="E20" t="str">
        <f>IF(EnterPattern!D24="","",VLOOKUP(EnterPattern!D24,Work_Pattern,2,0))</f>
        <v/>
      </c>
      <c r="F20" t="str">
        <f>IF(EnterPattern!E24="","",VLOOKUP(EnterPattern!E24,Work_Pattern,2,0))</f>
        <v/>
      </c>
      <c r="G20" t="str">
        <f>IF(EnterPattern!F24="","",VLOOKUP(EnterPattern!F24,Work_Pattern,2,0))</f>
        <v/>
      </c>
      <c r="H20" t="str">
        <f>IF(EnterPattern!G24="","",VLOOKUP(EnterPattern!G24,Work_Pattern,2,0))</f>
        <v/>
      </c>
      <c r="I20" t="str">
        <f>IF(EnterPattern!H24="","",VLOOKUP(EnterPattern!H24,Work_Pattern,2,0))</f>
        <v/>
      </c>
      <c r="J20" t="str">
        <f>IF(EnterPattern!I24="","",VLOOKUP(EnterPattern!I24,Work_Pattern,2,0))</f>
        <v/>
      </c>
    </row>
    <row r="21" spans="3:10" x14ac:dyDescent="0.25">
      <c r="C21">
        <f>IF(EnterPattern!B25="","",EnterPattern!B25)</f>
        <v>19</v>
      </c>
      <c r="D21" t="str">
        <f>IF(EnterPattern!C25="","",VLOOKUP(EnterPattern!C25,Work_Pattern,2,0))</f>
        <v/>
      </c>
      <c r="E21" t="str">
        <f>IF(EnterPattern!D25="","",VLOOKUP(EnterPattern!D25,Work_Pattern,2,0))</f>
        <v/>
      </c>
      <c r="F21" t="str">
        <f>IF(EnterPattern!E25="","",VLOOKUP(EnterPattern!E25,Work_Pattern,2,0))</f>
        <v/>
      </c>
      <c r="G21" t="str">
        <f>IF(EnterPattern!F25="","",VLOOKUP(EnterPattern!F25,Work_Pattern,2,0))</f>
        <v/>
      </c>
      <c r="H21" t="str">
        <f>IF(EnterPattern!G25="","",VLOOKUP(EnterPattern!G25,Work_Pattern,2,0))</f>
        <v/>
      </c>
      <c r="I21" t="str">
        <f>IF(EnterPattern!H25="","",VLOOKUP(EnterPattern!H25,Work_Pattern,2,0))</f>
        <v/>
      </c>
      <c r="J21" t="str">
        <f>IF(EnterPattern!I25="","",VLOOKUP(EnterPattern!I25,Work_Pattern,2,0))</f>
        <v/>
      </c>
    </row>
    <row r="22" spans="3:10" x14ac:dyDescent="0.25">
      <c r="C22">
        <f>IF(EnterPattern!B26="","",EnterPattern!B26)</f>
        <v>20</v>
      </c>
      <c r="D22" t="str">
        <f>IF(EnterPattern!C26="","",VLOOKUP(EnterPattern!C26,Work_Pattern,2,0))</f>
        <v/>
      </c>
      <c r="E22" t="str">
        <f>IF(EnterPattern!D26="","",VLOOKUP(EnterPattern!D26,Work_Pattern,2,0))</f>
        <v/>
      </c>
      <c r="F22" t="str">
        <f>IF(EnterPattern!E26="","",VLOOKUP(EnterPattern!E26,Work_Pattern,2,0))</f>
        <v/>
      </c>
      <c r="G22" t="str">
        <f>IF(EnterPattern!F26="","",VLOOKUP(EnterPattern!F26,Work_Pattern,2,0))</f>
        <v/>
      </c>
      <c r="H22" t="str">
        <f>IF(EnterPattern!G26="","",VLOOKUP(EnterPattern!G26,Work_Pattern,2,0))</f>
        <v/>
      </c>
      <c r="I22" t="str">
        <f>IF(EnterPattern!H26="","",VLOOKUP(EnterPattern!H26,Work_Pattern,2,0))</f>
        <v/>
      </c>
      <c r="J22" t="str">
        <f>IF(EnterPattern!I26="","",VLOOKUP(EnterPattern!I26,Work_Pattern,2,0))</f>
        <v/>
      </c>
    </row>
    <row r="23" spans="3:10" x14ac:dyDescent="0.25">
      <c r="C23">
        <f>IF(EnterPattern!B27="","",EnterPattern!B27)</f>
        <v>21</v>
      </c>
      <c r="D23" t="str">
        <f>IF(EnterPattern!C27="","",VLOOKUP(EnterPattern!C27,Work_Pattern,2,0))</f>
        <v/>
      </c>
      <c r="E23" t="str">
        <f>IF(EnterPattern!D27="","",VLOOKUP(EnterPattern!D27,Work_Pattern,2,0))</f>
        <v/>
      </c>
      <c r="F23" t="str">
        <f>IF(EnterPattern!E27="","",VLOOKUP(EnterPattern!E27,Work_Pattern,2,0))</f>
        <v/>
      </c>
      <c r="G23" t="str">
        <f>IF(EnterPattern!F27="","",VLOOKUP(EnterPattern!F27,Work_Pattern,2,0))</f>
        <v/>
      </c>
      <c r="H23" t="str">
        <f>IF(EnterPattern!G27="","",VLOOKUP(EnterPattern!G27,Work_Pattern,2,0))</f>
        <v/>
      </c>
      <c r="I23" t="str">
        <f>IF(EnterPattern!H27="","",VLOOKUP(EnterPattern!H27,Work_Pattern,2,0))</f>
        <v/>
      </c>
      <c r="J23" t="str">
        <f>IF(EnterPattern!I27="","",VLOOKUP(EnterPattern!I27,Work_Pattern,2,0))</f>
        <v/>
      </c>
    </row>
    <row r="24" spans="3:10" x14ac:dyDescent="0.25">
      <c r="C24">
        <f>IF(EnterPattern!B28="","",EnterPattern!B28)</f>
        <v>22</v>
      </c>
      <c r="D24" t="str">
        <f>IF(EnterPattern!C28="","",VLOOKUP(EnterPattern!C28,Work_Pattern,2,0))</f>
        <v/>
      </c>
      <c r="E24" t="str">
        <f>IF(EnterPattern!D28="","",VLOOKUP(EnterPattern!D28,Work_Pattern,2,0))</f>
        <v/>
      </c>
      <c r="F24" t="str">
        <f>IF(EnterPattern!E28="","",VLOOKUP(EnterPattern!E28,Work_Pattern,2,0))</f>
        <v/>
      </c>
      <c r="G24" t="str">
        <f>IF(EnterPattern!F28="","",VLOOKUP(EnterPattern!F28,Work_Pattern,2,0))</f>
        <v/>
      </c>
      <c r="H24" t="str">
        <f>IF(EnterPattern!G28="","",VLOOKUP(EnterPattern!G28,Work_Pattern,2,0))</f>
        <v/>
      </c>
      <c r="I24" t="str">
        <f>IF(EnterPattern!H28="","",VLOOKUP(EnterPattern!H28,Work_Pattern,2,0))</f>
        <v/>
      </c>
      <c r="J24" t="str">
        <f>IF(EnterPattern!I28="","",VLOOKUP(EnterPattern!I28,Work_Pattern,2,0))</f>
        <v/>
      </c>
    </row>
    <row r="25" spans="3:10" x14ac:dyDescent="0.25">
      <c r="C25">
        <f>IF(EnterPattern!B29="","",EnterPattern!B29)</f>
        <v>23</v>
      </c>
      <c r="D25" t="str">
        <f>IF(EnterPattern!C29="","",VLOOKUP(EnterPattern!C29,Work_Pattern,2,0))</f>
        <v/>
      </c>
      <c r="E25" t="str">
        <f>IF(EnterPattern!D29="","",VLOOKUP(EnterPattern!D29,Work_Pattern,2,0))</f>
        <v/>
      </c>
      <c r="F25" t="str">
        <f>IF(EnterPattern!E29="","",VLOOKUP(EnterPattern!E29,Work_Pattern,2,0))</f>
        <v/>
      </c>
      <c r="G25" t="str">
        <f>IF(EnterPattern!F29="","",VLOOKUP(EnterPattern!F29,Work_Pattern,2,0))</f>
        <v/>
      </c>
      <c r="H25" t="str">
        <f>IF(EnterPattern!G29="","",VLOOKUP(EnterPattern!G29,Work_Pattern,2,0))</f>
        <v/>
      </c>
      <c r="I25" t="str">
        <f>IF(EnterPattern!H29="","",VLOOKUP(EnterPattern!H29,Work_Pattern,2,0))</f>
        <v/>
      </c>
      <c r="J25" t="str">
        <f>IF(EnterPattern!I29="","",VLOOKUP(EnterPattern!I29,Work_Pattern,2,0))</f>
        <v/>
      </c>
    </row>
    <row r="26" spans="3:10" x14ac:dyDescent="0.25">
      <c r="C26">
        <f>IF(EnterPattern!B30="","",EnterPattern!B30)</f>
        <v>24</v>
      </c>
      <c r="D26" t="str">
        <f>IF(EnterPattern!C30="","",VLOOKUP(EnterPattern!C30,Work_Pattern,2,0))</f>
        <v/>
      </c>
      <c r="E26" t="str">
        <f>IF(EnterPattern!D30="","",VLOOKUP(EnterPattern!D30,Work_Pattern,2,0))</f>
        <v/>
      </c>
      <c r="F26" t="str">
        <f>IF(EnterPattern!E30="","",VLOOKUP(EnterPattern!E30,Work_Pattern,2,0))</f>
        <v/>
      </c>
      <c r="G26" t="str">
        <f>IF(EnterPattern!F30="","",VLOOKUP(EnterPattern!F30,Work_Pattern,2,0))</f>
        <v/>
      </c>
      <c r="H26" t="str">
        <f>IF(EnterPattern!G30="","",VLOOKUP(EnterPattern!G30,Work_Pattern,2,0))</f>
        <v/>
      </c>
      <c r="I26" t="str">
        <f>IF(EnterPattern!H30="","",VLOOKUP(EnterPattern!H30,Work_Pattern,2,0))</f>
        <v/>
      </c>
      <c r="J26" t="str">
        <f>IF(EnterPattern!I30="","",VLOOKUP(EnterPattern!I30,Work_Pattern,2,0))</f>
        <v/>
      </c>
    </row>
    <row r="27" spans="3:10" x14ac:dyDescent="0.25">
      <c r="C27">
        <f>IF(EnterPattern!B31="","",EnterPattern!B31)</f>
        <v>25</v>
      </c>
      <c r="D27" t="str">
        <f>IF(EnterPattern!C31="","",VLOOKUP(EnterPattern!C31,Work_Pattern,2,0))</f>
        <v/>
      </c>
      <c r="E27" t="str">
        <f>IF(EnterPattern!D31="","",VLOOKUP(EnterPattern!D31,Work_Pattern,2,0))</f>
        <v/>
      </c>
      <c r="F27" t="str">
        <f>IF(EnterPattern!E31="","",VLOOKUP(EnterPattern!E31,Work_Pattern,2,0))</f>
        <v/>
      </c>
      <c r="G27" t="str">
        <f>IF(EnterPattern!F31="","",VLOOKUP(EnterPattern!F31,Work_Pattern,2,0))</f>
        <v/>
      </c>
      <c r="H27" t="str">
        <f>IF(EnterPattern!G31="","",VLOOKUP(EnterPattern!G31,Work_Pattern,2,0))</f>
        <v/>
      </c>
      <c r="I27" t="str">
        <f>IF(EnterPattern!H31="","",VLOOKUP(EnterPattern!H31,Work_Pattern,2,0))</f>
        <v/>
      </c>
      <c r="J27" t="str">
        <f>IF(EnterPattern!I31="","",VLOOKUP(EnterPattern!I31,Work_Pattern,2,0))</f>
        <v/>
      </c>
    </row>
    <row r="28" spans="3:10" x14ac:dyDescent="0.25">
      <c r="C28">
        <f>IF(EnterPattern!B32="","",EnterPattern!B32)</f>
        <v>26</v>
      </c>
      <c r="D28" t="str">
        <f>IF(EnterPattern!C32="","",VLOOKUP(EnterPattern!C32,Work_Pattern,2,0))</f>
        <v/>
      </c>
      <c r="E28" t="str">
        <f>IF(EnterPattern!D32="","",VLOOKUP(EnterPattern!D32,Work_Pattern,2,0))</f>
        <v/>
      </c>
      <c r="F28" t="str">
        <f>IF(EnterPattern!E32="","",VLOOKUP(EnterPattern!E32,Work_Pattern,2,0))</f>
        <v/>
      </c>
      <c r="G28" t="str">
        <f>IF(EnterPattern!F32="","",VLOOKUP(EnterPattern!F32,Work_Pattern,2,0))</f>
        <v/>
      </c>
      <c r="H28" t="str">
        <f>IF(EnterPattern!G32="","",VLOOKUP(EnterPattern!G32,Work_Pattern,2,0))</f>
        <v/>
      </c>
      <c r="I28" t="str">
        <f>IF(EnterPattern!H32="","",VLOOKUP(EnterPattern!H32,Work_Pattern,2,0))</f>
        <v/>
      </c>
      <c r="J28" t="str">
        <f>IF(EnterPattern!I32="","",VLOOKUP(EnterPattern!I32,Work_Pattern,2,0))</f>
        <v/>
      </c>
    </row>
    <row r="29" spans="3:10" x14ac:dyDescent="0.25">
      <c r="C29">
        <f>IF(EnterPattern!B33="","",EnterPattern!B33)</f>
        <v>27</v>
      </c>
      <c r="D29" t="str">
        <f>IF(EnterPattern!C33="","",VLOOKUP(EnterPattern!C33,Work_Pattern,2,0))</f>
        <v/>
      </c>
      <c r="E29" t="str">
        <f>IF(EnterPattern!D33="","",VLOOKUP(EnterPattern!D33,Work_Pattern,2,0))</f>
        <v/>
      </c>
      <c r="F29" t="str">
        <f>IF(EnterPattern!E33="","",VLOOKUP(EnterPattern!E33,Work_Pattern,2,0))</f>
        <v/>
      </c>
      <c r="G29" t="str">
        <f>IF(EnterPattern!F33="","",VLOOKUP(EnterPattern!F33,Work_Pattern,2,0))</f>
        <v/>
      </c>
      <c r="H29" t="str">
        <f>IF(EnterPattern!G33="","",VLOOKUP(EnterPattern!G33,Work_Pattern,2,0))</f>
        <v/>
      </c>
      <c r="I29" t="str">
        <f>IF(EnterPattern!H33="","",VLOOKUP(EnterPattern!H33,Work_Pattern,2,0))</f>
        <v/>
      </c>
      <c r="J29" t="str">
        <f>IF(EnterPattern!I33="","",VLOOKUP(EnterPattern!I33,Work_Pattern,2,0))</f>
        <v/>
      </c>
    </row>
    <row r="30" spans="3:10" x14ac:dyDescent="0.25">
      <c r="C30">
        <f>IF(EnterPattern!B34="","",EnterPattern!B34)</f>
        <v>28</v>
      </c>
      <c r="D30" t="str">
        <f>IF(EnterPattern!C34="","",VLOOKUP(EnterPattern!C34,Work_Pattern,2,0))</f>
        <v/>
      </c>
      <c r="E30" t="str">
        <f>IF(EnterPattern!D34="","",VLOOKUP(EnterPattern!D34,Work_Pattern,2,0))</f>
        <v/>
      </c>
      <c r="F30" t="str">
        <f>IF(EnterPattern!E34="","",VLOOKUP(EnterPattern!E34,Work_Pattern,2,0))</f>
        <v/>
      </c>
      <c r="G30" t="str">
        <f>IF(EnterPattern!F34="","",VLOOKUP(EnterPattern!F34,Work_Pattern,2,0))</f>
        <v/>
      </c>
      <c r="H30" t="str">
        <f>IF(EnterPattern!G34="","",VLOOKUP(EnterPattern!G34,Work_Pattern,2,0))</f>
        <v/>
      </c>
      <c r="I30" t="str">
        <f>IF(EnterPattern!H34="","",VLOOKUP(EnterPattern!H34,Work_Pattern,2,0))</f>
        <v/>
      </c>
      <c r="J30" t="str">
        <f>IF(EnterPattern!I34="","",VLOOKUP(EnterPattern!I34,Work_Pattern,2,0))</f>
        <v/>
      </c>
    </row>
    <row r="31" spans="3:10" x14ac:dyDescent="0.25">
      <c r="C31">
        <f>IF(EnterPattern!B35="","",EnterPattern!B35)</f>
        <v>29</v>
      </c>
      <c r="D31" t="str">
        <f>IF(EnterPattern!C35="","",VLOOKUP(EnterPattern!C35,Work_Pattern,2,0))</f>
        <v/>
      </c>
      <c r="E31" t="str">
        <f>IF(EnterPattern!D35="","",VLOOKUP(EnterPattern!D35,Work_Pattern,2,0))</f>
        <v/>
      </c>
      <c r="F31" t="str">
        <f>IF(EnterPattern!E35="","",VLOOKUP(EnterPattern!E35,Work_Pattern,2,0))</f>
        <v/>
      </c>
      <c r="G31" t="str">
        <f>IF(EnterPattern!F35="","",VLOOKUP(EnterPattern!F35,Work_Pattern,2,0))</f>
        <v/>
      </c>
      <c r="H31" t="str">
        <f>IF(EnterPattern!G35="","",VLOOKUP(EnterPattern!G35,Work_Pattern,2,0))</f>
        <v/>
      </c>
      <c r="I31" t="str">
        <f>IF(EnterPattern!H35="","",VLOOKUP(EnterPattern!H35,Work_Pattern,2,0))</f>
        <v/>
      </c>
      <c r="J31" t="str">
        <f>IF(EnterPattern!I35="","",VLOOKUP(EnterPattern!I35,Work_Pattern,2,0))</f>
        <v/>
      </c>
    </row>
    <row r="32" spans="3:10" x14ac:dyDescent="0.25">
      <c r="C32">
        <f>IF(EnterPattern!B36="","",EnterPattern!B36)</f>
        <v>30</v>
      </c>
      <c r="D32" t="str">
        <f>IF(EnterPattern!C36="","",VLOOKUP(EnterPattern!C36,Work_Pattern,2,0))</f>
        <v/>
      </c>
      <c r="E32" t="str">
        <f>IF(EnterPattern!D36="","",VLOOKUP(EnterPattern!D36,Work_Pattern,2,0))</f>
        <v/>
      </c>
      <c r="F32" t="str">
        <f>IF(EnterPattern!E36="","",VLOOKUP(EnterPattern!E36,Work_Pattern,2,0))</f>
        <v/>
      </c>
      <c r="G32" t="str">
        <f>IF(EnterPattern!F36="","",VLOOKUP(EnterPattern!F36,Work_Pattern,2,0))</f>
        <v/>
      </c>
      <c r="H32" t="str">
        <f>IF(EnterPattern!G36="","",VLOOKUP(EnterPattern!G36,Work_Pattern,2,0))</f>
        <v/>
      </c>
      <c r="I32" t="str">
        <f>IF(EnterPattern!H36="","",VLOOKUP(EnterPattern!H36,Work_Pattern,2,0))</f>
        <v/>
      </c>
      <c r="J32" t="str">
        <f>IF(EnterPattern!I36="","",VLOOKUP(EnterPattern!I36,Work_Pattern,2,0))</f>
        <v/>
      </c>
    </row>
    <row r="33" spans="3:10" x14ac:dyDescent="0.25">
      <c r="C33">
        <f>IF(EnterPattern!B37="","",EnterPattern!B37)</f>
        <v>31</v>
      </c>
      <c r="D33" t="str">
        <f>IF(EnterPattern!C37="","",VLOOKUP(EnterPattern!C37,Work_Pattern,2,0))</f>
        <v/>
      </c>
      <c r="E33" t="str">
        <f>IF(EnterPattern!D37="","",VLOOKUP(EnterPattern!D37,Work_Pattern,2,0))</f>
        <v/>
      </c>
      <c r="F33" t="str">
        <f>IF(EnterPattern!E37="","",VLOOKUP(EnterPattern!E37,Work_Pattern,2,0))</f>
        <v/>
      </c>
      <c r="G33" t="str">
        <f>IF(EnterPattern!F37="","",VLOOKUP(EnterPattern!F37,Work_Pattern,2,0))</f>
        <v/>
      </c>
      <c r="H33" t="str">
        <f>IF(EnterPattern!G37="","",VLOOKUP(EnterPattern!G37,Work_Pattern,2,0))</f>
        <v/>
      </c>
      <c r="I33" t="str">
        <f>IF(EnterPattern!H37="","",VLOOKUP(EnterPattern!H37,Work_Pattern,2,0))</f>
        <v/>
      </c>
      <c r="J33" t="str">
        <f>IF(EnterPattern!I37="","",VLOOKUP(EnterPattern!I37,Work_Pattern,2,0))</f>
        <v/>
      </c>
    </row>
    <row r="34" spans="3:10" x14ac:dyDescent="0.25">
      <c r="C34">
        <f>IF(EnterPattern!B38="","",EnterPattern!B38)</f>
        <v>32</v>
      </c>
      <c r="D34" t="str">
        <f>IF(EnterPattern!C38="","",VLOOKUP(EnterPattern!C38,Work_Pattern,2,0))</f>
        <v/>
      </c>
      <c r="E34" t="str">
        <f>IF(EnterPattern!D38="","",VLOOKUP(EnterPattern!D38,Work_Pattern,2,0))</f>
        <v/>
      </c>
      <c r="F34" t="str">
        <f>IF(EnterPattern!E38="","",VLOOKUP(EnterPattern!E38,Work_Pattern,2,0))</f>
        <v/>
      </c>
      <c r="G34" t="str">
        <f>IF(EnterPattern!F38="","",VLOOKUP(EnterPattern!F38,Work_Pattern,2,0))</f>
        <v/>
      </c>
      <c r="H34" t="str">
        <f>IF(EnterPattern!G38="","",VLOOKUP(EnterPattern!G38,Work_Pattern,2,0))</f>
        <v/>
      </c>
      <c r="I34" t="str">
        <f>IF(EnterPattern!H38="","",VLOOKUP(EnterPattern!H38,Work_Pattern,2,0))</f>
        <v/>
      </c>
      <c r="J34" t="str">
        <f>IF(EnterPattern!I38="","",VLOOKUP(EnterPattern!I38,Work_Pattern,2,0))</f>
        <v/>
      </c>
    </row>
    <row r="35" spans="3:10" x14ac:dyDescent="0.25">
      <c r="C35">
        <f>IF(EnterPattern!B39="","",EnterPattern!B39)</f>
        <v>33</v>
      </c>
      <c r="D35" t="str">
        <f>IF(EnterPattern!C39="","",VLOOKUP(EnterPattern!C39,Work_Pattern,2,0))</f>
        <v/>
      </c>
      <c r="E35" t="str">
        <f>IF(EnterPattern!D39="","",VLOOKUP(EnterPattern!D39,Work_Pattern,2,0))</f>
        <v/>
      </c>
      <c r="F35" t="str">
        <f>IF(EnterPattern!E39="","",VLOOKUP(EnterPattern!E39,Work_Pattern,2,0))</f>
        <v/>
      </c>
      <c r="G35" t="str">
        <f>IF(EnterPattern!F39="","",VLOOKUP(EnterPattern!F39,Work_Pattern,2,0))</f>
        <v/>
      </c>
      <c r="H35" t="str">
        <f>IF(EnterPattern!G39="","",VLOOKUP(EnterPattern!G39,Work_Pattern,2,0))</f>
        <v/>
      </c>
      <c r="I35" t="str">
        <f>IF(EnterPattern!H39="","",VLOOKUP(EnterPattern!H39,Work_Pattern,2,0))</f>
        <v/>
      </c>
      <c r="J35" t="str">
        <f>IF(EnterPattern!I39="","",VLOOKUP(EnterPattern!I39,Work_Pattern,2,0))</f>
        <v/>
      </c>
    </row>
    <row r="36" spans="3:10" x14ac:dyDescent="0.25">
      <c r="C36">
        <f>IF(EnterPattern!B40="","",EnterPattern!B40)</f>
        <v>34</v>
      </c>
      <c r="D36" t="str">
        <f>IF(EnterPattern!C40="","",VLOOKUP(EnterPattern!C40,Work_Pattern,2,0))</f>
        <v/>
      </c>
      <c r="E36" t="str">
        <f>IF(EnterPattern!D40="","",VLOOKUP(EnterPattern!D40,Work_Pattern,2,0))</f>
        <v/>
      </c>
      <c r="F36" t="str">
        <f>IF(EnterPattern!E40="","",VLOOKUP(EnterPattern!E40,Work_Pattern,2,0))</f>
        <v/>
      </c>
      <c r="G36" t="str">
        <f>IF(EnterPattern!F40="","",VLOOKUP(EnterPattern!F40,Work_Pattern,2,0))</f>
        <v/>
      </c>
      <c r="H36" t="str">
        <f>IF(EnterPattern!G40="","",VLOOKUP(EnterPattern!G40,Work_Pattern,2,0))</f>
        <v/>
      </c>
      <c r="I36" t="str">
        <f>IF(EnterPattern!H40="","",VLOOKUP(EnterPattern!H40,Work_Pattern,2,0))</f>
        <v/>
      </c>
      <c r="J36" t="str">
        <f>IF(EnterPattern!I40="","",VLOOKUP(EnterPattern!I40,Work_Pattern,2,0))</f>
        <v/>
      </c>
    </row>
    <row r="37" spans="3:10" x14ac:dyDescent="0.25">
      <c r="C37">
        <f>IF(EnterPattern!B41="","",EnterPattern!B41)</f>
        <v>35</v>
      </c>
      <c r="D37" t="str">
        <f>IF(EnterPattern!C41="","",VLOOKUP(EnterPattern!C41,Work_Pattern,2,0))</f>
        <v/>
      </c>
      <c r="E37" t="str">
        <f>IF(EnterPattern!D41="","",VLOOKUP(EnterPattern!D41,Work_Pattern,2,0))</f>
        <v/>
      </c>
      <c r="F37" t="str">
        <f>IF(EnterPattern!E41="","",VLOOKUP(EnterPattern!E41,Work_Pattern,2,0))</f>
        <v/>
      </c>
      <c r="G37" t="str">
        <f>IF(EnterPattern!F41="","",VLOOKUP(EnterPattern!F41,Work_Pattern,2,0))</f>
        <v/>
      </c>
      <c r="H37" t="str">
        <f>IF(EnterPattern!G41="","",VLOOKUP(EnterPattern!G41,Work_Pattern,2,0))</f>
        <v/>
      </c>
      <c r="I37" t="str">
        <f>IF(EnterPattern!H41="","",VLOOKUP(EnterPattern!H41,Work_Pattern,2,0))</f>
        <v/>
      </c>
      <c r="J37" t="str">
        <f>IF(EnterPattern!I41="","",VLOOKUP(EnterPattern!I41,Work_Pattern,2,0))</f>
        <v/>
      </c>
    </row>
    <row r="38" spans="3:10" x14ac:dyDescent="0.25">
      <c r="C38">
        <f>IF(EnterPattern!B42="","",EnterPattern!B42)</f>
        <v>36</v>
      </c>
      <c r="D38" t="str">
        <f>IF(EnterPattern!C42="","",VLOOKUP(EnterPattern!C42,Work_Pattern,2,0))</f>
        <v/>
      </c>
      <c r="E38" t="str">
        <f>IF(EnterPattern!D42="","",VLOOKUP(EnterPattern!D42,Work_Pattern,2,0))</f>
        <v/>
      </c>
      <c r="F38" t="str">
        <f>IF(EnterPattern!E42="","",VLOOKUP(EnterPattern!E42,Work_Pattern,2,0))</f>
        <v/>
      </c>
      <c r="G38" t="str">
        <f>IF(EnterPattern!F42="","",VLOOKUP(EnterPattern!F42,Work_Pattern,2,0))</f>
        <v/>
      </c>
      <c r="H38" t="str">
        <f>IF(EnterPattern!G42="","",VLOOKUP(EnterPattern!G42,Work_Pattern,2,0))</f>
        <v/>
      </c>
      <c r="I38" t="str">
        <f>IF(EnterPattern!H42="","",VLOOKUP(EnterPattern!H42,Work_Pattern,2,0))</f>
        <v/>
      </c>
      <c r="J38" t="str">
        <f>IF(EnterPattern!I42="","",VLOOKUP(EnterPattern!I42,Work_Pattern,2,0))</f>
        <v/>
      </c>
    </row>
    <row r="39" spans="3:10" x14ac:dyDescent="0.25">
      <c r="C39">
        <f>IF(EnterPattern!B43="","",EnterPattern!B43)</f>
        <v>37</v>
      </c>
      <c r="D39" t="str">
        <f>IF(EnterPattern!C43="","",VLOOKUP(EnterPattern!C43,Work_Pattern,2,0))</f>
        <v/>
      </c>
      <c r="E39" t="str">
        <f>IF(EnterPattern!D43="","",VLOOKUP(EnterPattern!D43,Work_Pattern,2,0))</f>
        <v/>
      </c>
      <c r="F39" t="str">
        <f>IF(EnterPattern!E43="","",VLOOKUP(EnterPattern!E43,Work_Pattern,2,0))</f>
        <v/>
      </c>
      <c r="G39" t="str">
        <f>IF(EnterPattern!F43="","",VLOOKUP(EnterPattern!F43,Work_Pattern,2,0))</f>
        <v/>
      </c>
      <c r="H39" t="str">
        <f>IF(EnterPattern!G43="","",VLOOKUP(EnterPattern!G43,Work_Pattern,2,0))</f>
        <v/>
      </c>
      <c r="I39" t="str">
        <f>IF(EnterPattern!H43="","",VLOOKUP(EnterPattern!H43,Work_Pattern,2,0))</f>
        <v/>
      </c>
      <c r="J39" t="str">
        <f>IF(EnterPattern!I43="","",VLOOKUP(EnterPattern!I43,Work_Pattern,2,0))</f>
        <v/>
      </c>
    </row>
    <row r="40" spans="3:10" x14ac:dyDescent="0.25">
      <c r="C40">
        <f>IF(EnterPattern!B44="","",EnterPattern!B44)</f>
        <v>38</v>
      </c>
      <c r="D40" t="str">
        <f>IF(EnterPattern!C44="","",VLOOKUP(EnterPattern!C44,Work_Pattern,2,0))</f>
        <v/>
      </c>
      <c r="E40" t="str">
        <f>IF(EnterPattern!D44="","",VLOOKUP(EnterPattern!D44,Work_Pattern,2,0))</f>
        <v/>
      </c>
      <c r="F40" t="str">
        <f>IF(EnterPattern!E44="","",VLOOKUP(EnterPattern!E44,Work_Pattern,2,0))</f>
        <v/>
      </c>
      <c r="G40" t="str">
        <f>IF(EnterPattern!F44="","",VLOOKUP(EnterPattern!F44,Work_Pattern,2,0))</f>
        <v/>
      </c>
      <c r="H40" t="str">
        <f>IF(EnterPattern!G44="","",VLOOKUP(EnterPattern!G44,Work_Pattern,2,0))</f>
        <v/>
      </c>
      <c r="I40" t="str">
        <f>IF(EnterPattern!H44="","",VLOOKUP(EnterPattern!H44,Work_Pattern,2,0))</f>
        <v/>
      </c>
      <c r="J40" t="str">
        <f>IF(EnterPattern!I44="","",VLOOKUP(EnterPattern!I44,Work_Pattern,2,0))</f>
        <v/>
      </c>
    </row>
    <row r="41" spans="3:10" x14ac:dyDescent="0.25">
      <c r="C41">
        <f>IF(EnterPattern!B45="","",EnterPattern!B45)</f>
        <v>39</v>
      </c>
      <c r="D41" t="str">
        <f>IF(EnterPattern!C45="","",VLOOKUP(EnterPattern!C45,Work_Pattern,2,0))</f>
        <v/>
      </c>
      <c r="E41" t="str">
        <f>IF(EnterPattern!D45="","",VLOOKUP(EnterPattern!D45,Work_Pattern,2,0))</f>
        <v/>
      </c>
      <c r="F41" t="str">
        <f>IF(EnterPattern!E45="","",VLOOKUP(EnterPattern!E45,Work_Pattern,2,0))</f>
        <v/>
      </c>
      <c r="G41" t="str">
        <f>IF(EnterPattern!F45="","",VLOOKUP(EnterPattern!F45,Work_Pattern,2,0))</f>
        <v/>
      </c>
      <c r="H41" t="str">
        <f>IF(EnterPattern!G45="","",VLOOKUP(EnterPattern!G45,Work_Pattern,2,0))</f>
        <v/>
      </c>
      <c r="I41" t="str">
        <f>IF(EnterPattern!H45="","",VLOOKUP(EnterPattern!H45,Work_Pattern,2,0))</f>
        <v/>
      </c>
      <c r="J41" t="str">
        <f>IF(EnterPattern!I45="","",VLOOKUP(EnterPattern!I45,Work_Pattern,2,0))</f>
        <v/>
      </c>
    </row>
    <row r="42" spans="3:10" x14ac:dyDescent="0.25">
      <c r="C42">
        <f>IF(EnterPattern!B46="","",EnterPattern!B46)</f>
        <v>40</v>
      </c>
      <c r="D42" t="str">
        <f>IF(EnterPattern!C46="","",VLOOKUP(EnterPattern!C46,Work_Pattern,2,0))</f>
        <v/>
      </c>
      <c r="E42" t="str">
        <f>IF(EnterPattern!D46="","",VLOOKUP(EnterPattern!D46,Work_Pattern,2,0))</f>
        <v/>
      </c>
      <c r="F42" t="str">
        <f>IF(EnterPattern!E46="","",VLOOKUP(EnterPattern!E46,Work_Pattern,2,0))</f>
        <v/>
      </c>
      <c r="G42" t="str">
        <f>IF(EnterPattern!F46="","",VLOOKUP(EnterPattern!F46,Work_Pattern,2,0))</f>
        <v/>
      </c>
      <c r="H42" t="str">
        <f>IF(EnterPattern!G46="","",VLOOKUP(EnterPattern!G46,Work_Pattern,2,0))</f>
        <v/>
      </c>
      <c r="I42" t="str">
        <f>IF(EnterPattern!H46="","",VLOOKUP(EnterPattern!H46,Work_Pattern,2,0))</f>
        <v/>
      </c>
      <c r="J42" t="str">
        <f>IF(EnterPattern!I46="","",VLOOKUP(EnterPattern!I46,Work_Pattern,2,0))</f>
        <v/>
      </c>
    </row>
    <row r="43" spans="3:10" x14ac:dyDescent="0.25">
      <c r="C43">
        <f>IF(EnterPattern!B47="","",EnterPattern!B47)</f>
        <v>41</v>
      </c>
      <c r="D43" t="str">
        <f>IF(EnterPattern!C47="","",VLOOKUP(EnterPattern!C47,Work_Pattern,2,0))</f>
        <v/>
      </c>
      <c r="E43" t="str">
        <f>IF(EnterPattern!D47="","",VLOOKUP(EnterPattern!D47,Work_Pattern,2,0))</f>
        <v/>
      </c>
      <c r="F43" t="str">
        <f>IF(EnterPattern!E47="","",VLOOKUP(EnterPattern!E47,Work_Pattern,2,0))</f>
        <v/>
      </c>
      <c r="G43" t="str">
        <f>IF(EnterPattern!F47="","",VLOOKUP(EnterPattern!F47,Work_Pattern,2,0))</f>
        <v/>
      </c>
      <c r="H43" t="str">
        <f>IF(EnterPattern!G47="","",VLOOKUP(EnterPattern!G47,Work_Pattern,2,0))</f>
        <v/>
      </c>
      <c r="I43" t="str">
        <f>IF(EnterPattern!H47="","",VLOOKUP(EnterPattern!H47,Work_Pattern,2,0))</f>
        <v/>
      </c>
      <c r="J43" t="str">
        <f>IF(EnterPattern!I47="","",VLOOKUP(EnterPattern!I47,Work_Pattern,2,0))</f>
        <v/>
      </c>
    </row>
    <row r="44" spans="3:10" x14ac:dyDescent="0.25">
      <c r="C44">
        <f>IF(EnterPattern!B48="","",EnterPattern!B48)</f>
        <v>42</v>
      </c>
      <c r="D44" t="str">
        <f>IF(EnterPattern!C48="","",VLOOKUP(EnterPattern!C48,Work_Pattern,2,0))</f>
        <v/>
      </c>
      <c r="E44" t="str">
        <f>IF(EnterPattern!D48="","",VLOOKUP(EnterPattern!D48,Work_Pattern,2,0))</f>
        <v/>
      </c>
      <c r="F44" t="str">
        <f>IF(EnterPattern!E48="","",VLOOKUP(EnterPattern!E48,Work_Pattern,2,0))</f>
        <v/>
      </c>
      <c r="G44" t="str">
        <f>IF(EnterPattern!F48="","",VLOOKUP(EnterPattern!F48,Work_Pattern,2,0))</f>
        <v/>
      </c>
      <c r="H44" t="str">
        <f>IF(EnterPattern!G48="","",VLOOKUP(EnterPattern!G48,Work_Pattern,2,0))</f>
        <v/>
      </c>
      <c r="I44" t="str">
        <f>IF(EnterPattern!H48="","",VLOOKUP(EnterPattern!H48,Work_Pattern,2,0))</f>
        <v/>
      </c>
      <c r="J44" t="str">
        <f>IF(EnterPattern!I48="","",VLOOKUP(EnterPattern!I48,Work_Pattern,2,0))</f>
        <v/>
      </c>
    </row>
    <row r="45" spans="3:10" x14ac:dyDescent="0.25">
      <c r="C45">
        <f>IF(EnterPattern!B49="","",EnterPattern!B49)</f>
        <v>43</v>
      </c>
      <c r="D45" t="str">
        <f>IF(EnterPattern!C49="","",VLOOKUP(EnterPattern!C49,Work_Pattern,2,0))</f>
        <v/>
      </c>
      <c r="E45" t="str">
        <f>IF(EnterPattern!D49="","",VLOOKUP(EnterPattern!D49,Work_Pattern,2,0))</f>
        <v/>
      </c>
      <c r="F45" t="str">
        <f>IF(EnterPattern!E49="","",VLOOKUP(EnterPattern!E49,Work_Pattern,2,0))</f>
        <v/>
      </c>
      <c r="G45" t="str">
        <f>IF(EnterPattern!F49="","",VLOOKUP(EnterPattern!F49,Work_Pattern,2,0))</f>
        <v/>
      </c>
      <c r="H45" t="str">
        <f>IF(EnterPattern!G49="","",VLOOKUP(EnterPattern!G49,Work_Pattern,2,0))</f>
        <v/>
      </c>
      <c r="I45" t="str">
        <f>IF(EnterPattern!H49="","",VLOOKUP(EnterPattern!H49,Work_Pattern,2,0))</f>
        <v/>
      </c>
      <c r="J45" t="str">
        <f>IF(EnterPattern!I49="","",VLOOKUP(EnterPattern!I49,Work_Pattern,2,0))</f>
        <v/>
      </c>
    </row>
    <row r="46" spans="3:10" x14ac:dyDescent="0.25">
      <c r="C46">
        <f>IF(EnterPattern!B50="","",EnterPattern!B50)</f>
        <v>44</v>
      </c>
      <c r="D46" t="str">
        <f>IF(EnterPattern!C50="","",VLOOKUP(EnterPattern!C50,Work_Pattern,2,0))</f>
        <v/>
      </c>
      <c r="E46" t="str">
        <f>IF(EnterPattern!D50="","",VLOOKUP(EnterPattern!D50,Work_Pattern,2,0))</f>
        <v/>
      </c>
      <c r="F46" t="str">
        <f>IF(EnterPattern!E50="","",VLOOKUP(EnterPattern!E50,Work_Pattern,2,0))</f>
        <v/>
      </c>
      <c r="G46" t="str">
        <f>IF(EnterPattern!F50="","",VLOOKUP(EnterPattern!F50,Work_Pattern,2,0))</f>
        <v/>
      </c>
      <c r="H46" t="str">
        <f>IF(EnterPattern!G50="","",VLOOKUP(EnterPattern!G50,Work_Pattern,2,0))</f>
        <v/>
      </c>
      <c r="I46" t="str">
        <f>IF(EnterPattern!H50="","",VLOOKUP(EnterPattern!H50,Work_Pattern,2,0))</f>
        <v/>
      </c>
      <c r="J46" t="str">
        <f>IF(EnterPattern!I50="","",VLOOKUP(EnterPattern!I50,Work_Pattern,2,0))</f>
        <v/>
      </c>
    </row>
    <row r="47" spans="3:10" x14ac:dyDescent="0.25">
      <c r="C47">
        <f>IF(EnterPattern!B51="","",EnterPattern!B51)</f>
        <v>45</v>
      </c>
      <c r="D47" t="str">
        <f>IF(EnterPattern!C51="","",VLOOKUP(EnterPattern!C51,Work_Pattern,2,0))</f>
        <v/>
      </c>
      <c r="E47" t="str">
        <f>IF(EnterPattern!D51="","",VLOOKUP(EnterPattern!D51,Work_Pattern,2,0))</f>
        <v/>
      </c>
      <c r="F47" t="str">
        <f>IF(EnterPattern!E51="","",VLOOKUP(EnterPattern!E51,Work_Pattern,2,0))</f>
        <v/>
      </c>
      <c r="G47" t="str">
        <f>IF(EnterPattern!F51="","",VLOOKUP(EnterPattern!F51,Work_Pattern,2,0))</f>
        <v/>
      </c>
      <c r="H47" t="str">
        <f>IF(EnterPattern!G51="","",VLOOKUP(EnterPattern!G51,Work_Pattern,2,0))</f>
        <v/>
      </c>
      <c r="I47" t="str">
        <f>IF(EnterPattern!H51="","",VLOOKUP(EnterPattern!H51,Work_Pattern,2,0))</f>
        <v/>
      </c>
      <c r="J47" t="str">
        <f>IF(EnterPattern!I51="","",VLOOKUP(EnterPattern!I51,Work_Pattern,2,0))</f>
        <v/>
      </c>
    </row>
    <row r="48" spans="3:10" x14ac:dyDescent="0.25">
      <c r="C48">
        <f>IF(EnterPattern!B52="","",EnterPattern!B52)</f>
        <v>46</v>
      </c>
      <c r="D48" t="str">
        <f>IF(EnterPattern!C52="","",VLOOKUP(EnterPattern!C52,Work_Pattern,2,0))</f>
        <v/>
      </c>
      <c r="E48" t="str">
        <f>IF(EnterPattern!D52="","",VLOOKUP(EnterPattern!D52,Work_Pattern,2,0))</f>
        <v/>
      </c>
      <c r="F48" t="str">
        <f>IF(EnterPattern!E52="","",VLOOKUP(EnterPattern!E52,Work_Pattern,2,0))</f>
        <v/>
      </c>
      <c r="G48" t="str">
        <f>IF(EnterPattern!F52="","",VLOOKUP(EnterPattern!F52,Work_Pattern,2,0))</f>
        <v/>
      </c>
      <c r="H48" t="str">
        <f>IF(EnterPattern!G52="","",VLOOKUP(EnterPattern!G52,Work_Pattern,2,0))</f>
        <v/>
      </c>
      <c r="I48" t="str">
        <f>IF(EnterPattern!H52="","",VLOOKUP(EnterPattern!H52,Work_Pattern,2,0))</f>
        <v/>
      </c>
      <c r="J48" t="str">
        <f>IF(EnterPattern!I52="","",VLOOKUP(EnterPattern!I52,Work_Pattern,2,0))</f>
        <v/>
      </c>
    </row>
    <row r="49" spans="3:10" x14ac:dyDescent="0.25">
      <c r="C49">
        <f>IF(EnterPattern!B53="","",EnterPattern!B53)</f>
        <v>47</v>
      </c>
      <c r="D49" t="str">
        <f>IF(EnterPattern!C53="","",VLOOKUP(EnterPattern!C53,Work_Pattern,2,0))</f>
        <v/>
      </c>
      <c r="E49" t="str">
        <f>IF(EnterPattern!D53="","",VLOOKUP(EnterPattern!D53,Work_Pattern,2,0))</f>
        <v/>
      </c>
      <c r="F49" t="str">
        <f>IF(EnterPattern!E53="","",VLOOKUP(EnterPattern!E53,Work_Pattern,2,0))</f>
        <v/>
      </c>
      <c r="G49" t="str">
        <f>IF(EnterPattern!F53="","",VLOOKUP(EnterPattern!F53,Work_Pattern,2,0))</f>
        <v/>
      </c>
      <c r="H49" t="str">
        <f>IF(EnterPattern!G53="","",VLOOKUP(EnterPattern!G53,Work_Pattern,2,0))</f>
        <v/>
      </c>
      <c r="I49" t="str">
        <f>IF(EnterPattern!H53="","",VLOOKUP(EnterPattern!H53,Work_Pattern,2,0))</f>
        <v/>
      </c>
      <c r="J49" t="str">
        <f>IF(EnterPattern!I53="","",VLOOKUP(EnterPattern!I53,Work_Pattern,2,0))</f>
        <v/>
      </c>
    </row>
    <row r="50" spans="3:10" x14ac:dyDescent="0.25">
      <c r="C50">
        <f>IF(EnterPattern!B54="","",EnterPattern!B54)</f>
        <v>48</v>
      </c>
      <c r="D50" t="str">
        <f>IF(EnterPattern!C54="","",VLOOKUP(EnterPattern!C54,Work_Pattern,2,0))</f>
        <v/>
      </c>
      <c r="E50" t="str">
        <f>IF(EnterPattern!D54="","",VLOOKUP(EnterPattern!D54,Work_Pattern,2,0))</f>
        <v/>
      </c>
      <c r="F50" t="str">
        <f>IF(EnterPattern!E54="","",VLOOKUP(EnterPattern!E54,Work_Pattern,2,0))</f>
        <v/>
      </c>
      <c r="G50" t="str">
        <f>IF(EnterPattern!F54="","",VLOOKUP(EnterPattern!F54,Work_Pattern,2,0))</f>
        <v/>
      </c>
      <c r="H50" t="str">
        <f>IF(EnterPattern!G54="","",VLOOKUP(EnterPattern!G54,Work_Pattern,2,0))</f>
        <v/>
      </c>
      <c r="I50" t="str">
        <f>IF(EnterPattern!H54="","",VLOOKUP(EnterPattern!H54,Work_Pattern,2,0))</f>
        <v/>
      </c>
      <c r="J50" t="str">
        <f>IF(EnterPattern!I54="","",VLOOKUP(EnterPattern!I54,Work_Pattern,2,0))</f>
        <v/>
      </c>
    </row>
    <row r="51" spans="3:10" x14ac:dyDescent="0.25">
      <c r="C51">
        <f>IF(EnterPattern!B55="","",EnterPattern!B55)</f>
        <v>49</v>
      </c>
      <c r="D51" t="str">
        <f>IF(EnterPattern!C55="","",VLOOKUP(EnterPattern!C55,Work_Pattern,2,0))</f>
        <v/>
      </c>
      <c r="E51" t="str">
        <f>IF(EnterPattern!D55="","",VLOOKUP(EnterPattern!D55,Work_Pattern,2,0))</f>
        <v/>
      </c>
      <c r="F51" t="str">
        <f>IF(EnterPattern!E55="","",VLOOKUP(EnterPattern!E55,Work_Pattern,2,0))</f>
        <v/>
      </c>
      <c r="G51" t="str">
        <f>IF(EnterPattern!F55="","",VLOOKUP(EnterPattern!F55,Work_Pattern,2,0))</f>
        <v/>
      </c>
      <c r="H51" t="str">
        <f>IF(EnterPattern!G55="","",VLOOKUP(EnterPattern!G55,Work_Pattern,2,0))</f>
        <v/>
      </c>
      <c r="I51" t="str">
        <f>IF(EnterPattern!H55="","",VLOOKUP(EnterPattern!H55,Work_Pattern,2,0))</f>
        <v/>
      </c>
      <c r="J51" t="str">
        <f>IF(EnterPattern!I55="","",VLOOKUP(EnterPattern!I55,Work_Pattern,2,0))</f>
        <v/>
      </c>
    </row>
    <row r="52" spans="3:10" x14ac:dyDescent="0.25">
      <c r="C52">
        <f>IF(EnterPattern!B56="","",EnterPattern!B56)</f>
        <v>50</v>
      </c>
      <c r="D52" t="str">
        <f>IF(EnterPattern!C56="","",VLOOKUP(EnterPattern!C56,Work_Pattern,2,0))</f>
        <v/>
      </c>
      <c r="E52" t="str">
        <f>IF(EnterPattern!D56="","",VLOOKUP(EnterPattern!D56,Work_Pattern,2,0))</f>
        <v/>
      </c>
      <c r="F52" t="str">
        <f>IF(EnterPattern!E56="","",VLOOKUP(EnterPattern!E56,Work_Pattern,2,0))</f>
        <v/>
      </c>
      <c r="G52" t="str">
        <f>IF(EnterPattern!F56="","",VLOOKUP(EnterPattern!F56,Work_Pattern,2,0))</f>
        <v/>
      </c>
      <c r="H52" t="str">
        <f>IF(EnterPattern!G56="","",VLOOKUP(EnterPattern!G56,Work_Pattern,2,0))</f>
        <v/>
      </c>
      <c r="I52" t="str">
        <f>IF(EnterPattern!H56="","",VLOOKUP(EnterPattern!H56,Work_Pattern,2,0))</f>
        <v/>
      </c>
      <c r="J52" t="str">
        <f>IF(EnterPattern!I56="","",VLOOKUP(EnterPattern!I56,Work_Pattern,2,0))</f>
        <v/>
      </c>
    </row>
    <row r="53" spans="3:10" x14ac:dyDescent="0.25">
      <c r="C53">
        <f>IF(EnterPattern!B57="","",EnterPattern!B57)</f>
        <v>51</v>
      </c>
      <c r="D53" t="str">
        <f>IF(EnterPattern!C57="","",VLOOKUP(EnterPattern!C57,Work_Pattern,2,0))</f>
        <v/>
      </c>
      <c r="E53" t="str">
        <f>IF(EnterPattern!D57="","",VLOOKUP(EnterPattern!D57,Work_Pattern,2,0))</f>
        <v/>
      </c>
      <c r="F53" t="str">
        <f>IF(EnterPattern!E57="","",VLOOKUP(EnterPattern!E57,Work_Pattern,2,0))</f>
        <v/>
      </c>
      <c r="G53" t="str">
        <f>IF(EnterPattern!F57="","",VLOOKUP(EnterPattern!F57,Work_Pattern,2,0))</f>
        <v/>
      </c>
      <c r="H53" t="str">
        <f>IF(EnterPattern!G57="","",VLOOKUP(EnterPattern!G57,Work_Pattern,2,0))</f>
        <v/>
      </c>
      <c r="I53" t="str">
        <f>IF(EnterPattern!H57="","",VLOOKUP(EnterPattern!H57,Work_Pattern,2,0))</f>
        <v/>
      </c>
      <c r="J53" t="str">
        <f>IF(EnterPattern!I57="","",VLOOKUP(EnterPattern!I57,Work_Pattern,2,0))</f>
        <v/>
      </c>
    </row>
    <row r="54" spans="3:10" x14ac:dyDescent="0.25">
      <c r="C54">
        <f>IF(EnterPattern!B58="","",EnterPattern!B58)</f>
        <v>52</v>
      </c>
      <c r="D54" t="str">
        <f>IF(EnterPattern!C58="","",VLOOKUP(EnterPattern!C58,Work_Pattern,2,0))</f>
        <v/>
      </c>
      <c r="E54" t="str">
        <f>IF(EnterPattern!D58="","",VLOOKUP(EnterPattern!D58,Work_Pattern,2,0))</f>
        <v/>
      </c>
      <c r="F54" t="str">
        <f>IF(EnterPattern!E58="","",VLOOKUP(EnterPattern!E58,Work_Pattern,2,0))</f>
        <v/>
      </c>
      <c r="G54" t="str">
        <f>IF(EnterPattern!F58="","",VLOOKUP(EnterPattern!F58,Work_Pattern,2,0))</f>
        <v/>
      </c>
      <c r="H54" t="str">
        <f>IF(EnterPattern!G58="","",VLOOKUP(EnterPattern!G58,Work_Pattern,2,0))</f>
        <v/>
      </c>
      <c r="I54" t="str">
        <f>IF(EnterPattern!H58="","",VLOOKUP(EnterPattern!H58,Work_Pattern,2,0))</f>
        <v/>
      </c>
      <c r="J54" t="str">
        <f>IF(EnterPattern!I58="","",VLOOKUP(EnterPattern!I58,Work_Pattern,2,0))</f>
        <v/>
      </c>
    </row>
    <row r="55" spans="3:10" x14ac:dyDescent="0.25">
      <c r="C55" t="str">
        <f>IF(EnterPattern!B59="","",EnterPattern!B59)</f>
        <v/>
      </c>
      <c r="D55" t="str">
        <f>IF(EnterPattern!C59="","",VLOOKUP(EnterPattern!C59,Work_Pattern,2,0))</f>
        <v/>
      </c>
      <c r="E55" t="str">
        <f>IF(EnterPattern!D59="","",VLOOKUP(EnterPattern!D59,Work_Pattern,2,0))</f>
        <v/>
      </c>
      <c r="F55" t="str">
        <f>IF(EnterPattern!E59="","",VLOOKUP(EnterPattern!E59,Work_Pattern,2,0))</f>
        <v/>
      </c>
      <c r="G55" t="str">
        <f>IF(EnterPattern!F59="","",VLOOKUP(EnterPattern!F59,Work_Pattern,2,0))</f>
        <v/>
      </c>
      <c r="H55" t="str">
        <f>IF(EnterPattern!G59="","",VLOOKUP(EnterPattern!G59,Work_Pattern,2,0))</f>
        <v/>
      </c>
      <c r="I55" t="str">
        <f>IF(EnterPattern!H59="","",VLOOKUP(EnterPattern!H59,Work_Pattern,2,0))</f>
        <v/>
      </c>
      <c r="J55" t="str">
        <f>IF(EnterPattern!I59="","",VLOOKUP(EnterPattern!I59,Work_Pattern,2,0))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6EB0-78FB-471E-85DE-2D0D38B464F3}">
  <dimension ref="A1:G264"/>
  <sheetViews>
    <sheetView topLeftCell="A12" workbookViewId="0">
      <selection activeCell="G2" sqref="G2:G33"/>
    </sheetView>
  </sheetViews>
  <sheetFormatPr defaultRowHeight="15" x14ac:dyDescent="0.25"/>
  <cols>
    <col min="1" max="1" width="14.42578125" bestFit="1" customWidth="1"/>
    <col min="4" max="4" width="24.7109375" bestFit="1" customWidth="1"/>
    <col min="5" max="5" width="16.7109375" bestFit="1" customWidth="1"/>
    <col min="7" max="7" width="10.5703125" bestFit="1" customWidth="1"/>
  </cols>
  <sheetData>
    <row r="1" spans="1:7" x14ac:dyDescent="0.25">
      <c r="A1" t="s">
        <v>40</v>
      </c>
      <c r="D1" t="s">
        <v>41</v>
      </c>
      <c r="E1" t="s">
        <v>42</v>
      </c>
      <c r="G1" t="s">
        <v>43</v>
      </c>
    </row>
    <row r="2" spans="1:7" x14ac:dyDescent="0.25">
      <c r="A2" t="s">
        <v>44</v>
      </c>
      <c r="D2" t="s">
        <v>45</v>
      </c>
      <c r="E2" t="s">
        <v>33</v>
      </c>
      <c r="G2" s="23">
        <v>44837</v>
      </c>
    </row>
    <row r="3" spans="1:7" x14ac:dyDescent="0.25">
      <c r="D3" t="s">
        <v>46</v>
      </c>
      <c r="E3" t="s">
        <v>47</v>
      </c>
      <c r="G3" s="23">
        <f>G2+7</f>
        <v>44844</v>
      </c>
    </row>
    <row r="4" spans="1:7" x14ac:dyDescent="0.25">
      <c r="D4" t="s">
        <v>48</v>
      </c>
      <c r="E4" t="s">
        <v>49</v>
      </c>
      <c r="G4" s="23">
        <f t="shared" ref="G4:G67" si="0">G3+7</f>
        <v>44851</v>
      </c>
    </row>
    <row r="5" spans="1:7" x14ac:dyDescent="0.25">
      <c r="D5" t="s">
        <v>50</v>
      </c>
      <c r="E5" t="s">
        <v>51</v>
      </c>
      <c r="G5" s="23">
        <f t="shared" si="0"/>
        <v>44858</v>
      </c>
    </row>
    <row r="6" spans="1:7" x14ac:dyDescent="0.25">
      <c r="D6" t="s">
        <v>52</v>
      </c>
      <c r="E6" t="s">
        <v>53</v>
      </c>
      <c r="G6" s="23">
        <f t="shared" si="0"/>
        <v>44865</v>
      </c>
    </row>
    <row r="7" spans="1:7" x14ac:dyDescent="0.25">
      <c r="D7" t="s">
        <v>54</v>
      </c>
      <c r="E7" t="s">
        <v>55</v>
      </c>
      <c r="G7" s="23">
        <f t="shared" si="0"/>
        <v>44872</v>
      </c>
    </row>
    <row r="8" spans="1:7" x14ac:dyDescent="0.25">
      <c r="D8" t="s">
        <v>56</v>
      </c>
      <c r="E8" t="s">
        <v>57</v>
      </c>
      <c r="G8" s="23">
        <f t="shared" si="0"/>
        <v>44879</v>
      </c>
    </row>
    <row r="9" spans="1:7" x14ac:dyDescent="0.25">
      <c r="D9" t="s">
        <v>58</v>
      </c>
      <c r="E9" t="s">
        <v>59</v>
      </c>
      <c r="G9" s="23">
        <f t="shared" si="0"/>
        <v>44886</v>
      </c>
    </row>
    <row r="10" spans="1:7" x14ac:dyDescent="0.25">
      <c r="D10" t="s">
        <v>60</v>
      </c>
      <c r="E10" t="s">
        <v>61</v>
      </c>
      <c r="G10" s="23">
        <f t="shared" si="0"/>
        <v>44893</v>
      </c>
    </row>
    <row r="11" spans="1:7" x14ac:dyDescent="0.25">
      <c r="D11" t="s">
        <v>62</v>
      </c>
      <c r="E11" t="s">
        <v>63</v>
      </c>
      <c r="G11" s="23">
        <f t="shared" si="0"/>
        <v>44900</v>
      </c>
    </row>
    <row r="12" spans="1:7" x14ac:dyDescent="0.25">
      <c r="D12" t="s">
        <v>64</v>
      </c>
      <c r="E12" t="s">
        <v>65</v>
      </c>
      <c r="G12" s="23">
        <f t="shared" si="0"/>
        <v>44907</v>
      </c>
    </row>
    <row r="13" spans="1:7" x14ac:dyDescent="0.25">
      <c r="D13" t="s">
        <v>66</v>
      </c>
      <c r="E13" t="s">
        <v>67</v>
      </c>
      <c r="G13" s="23">
        <f t="shared" si="0"/>
        <v>44914</v>
      </c>
    </row>
    <row r="14" spans="1:7" x14ac:dyDescent="0.25">
      <c r="D14" t="s">
        <v>68</v>
      </c>
      <c r="E14" t="s">
        <v>69</v>
      </c>
      <c r="G14" s="23">
        <f t="shared" si="0"/>
        <v>44921</v>
      </c>
    </row>
    <row r="15" spans="1:7" x14ac:dyDescent="0.25">
      <c r="D15" t="s">
        <v>70</v>
      </c>
      <c r="E15" t="s">
        <v>71</v>
      </c>
      <c r="G15" s="23">
        <f t="shared" si="0"/>
        <v>44928</v>
      </c>
    </row>
    <row r="16" spans="1:7" x14ac:dyDescent="0.25">
      <c r="D16" t="s">
        <v>72</v>
      </c>
      <c r="E16" t="s">
        <v>73</v>
      </c>
      <c r="G16" s="23">
        <f t="shared" si="0"/>
        <v>44935</v>
      </c>
    </row>
    <row r="17" spans="4:7" x14ac:dyDescent="0.25">
      <c r="D17" t="s">
        <v>74</v>
      </c>
      <c r="E17" t="s">
        <v>75</v>
      </c>
      <c r="G17" s="23">
        <f t="shared" si="0"/>
        <v>44942</v>
      </c>
    </row>
    <row r="18" spans="4:7" x14ac:dyDescent="0.25">
      <c r="D18" t="s">
        <v>76</v>
      </c>
      <c r="E18" t="s">
        <v>77</v>
      </c>
      <c r="G18" s="23">
        <f t="shared" si="0"/>
        <v>44949</v>
      </c>
    </row>
    <row r="19" spans="4:7" x14ac:dyDescent="0.25">
      <c r="D19" t="s">
        <v>78</v>
      </c>
      <c r="E19" t="s">
        <v>79</v>
      </c>
      <c r="G19" s="23">
        <f t="shared" si="0"/>
        <v>44956</v>
      </c>
    </row>
    <row r="20" spans="4:7" x14ac:dyDescent="0.25">
      <c r="D20" t="s">
        <v>80</v>
      </c>
      <c r="E20" t="s">
        <v>81</v>
      </c>
      <c r="G20" s="23">
        <f t="shared" si="0"/>
        <v>44963</v>
      </c>
    </row>
    <row r="21" spans="4:7" x14ac:dyDescent="0.25">
      <c r="D21" t="s">
        <v>82</v>
      </c>
      <c r="E21" t="s">
        <v>83</v>
      </c>
      <c r="G21" s="23">
        <f t="shared" si="0"/>
        <v>44970</v>
      </c>
    </row>
    <row r="22" spans="4:7" x14ac:dyDescent="0.25">
      <c r="D22" t="s">
        <v>84</v>
      </c>
      <c r="E22" t="s">
        <v>85</v>
      </c>
      <c r="G22" s="23">
        <f t="shared" si="0"/>
        <v>44977</v>
      </c>
    </row>
    <row r="23" spans="4:7" x14ac:dyDescent="0.25">
      <c r="D23" t="s">
        <v>86</v>
      </c>
      <c r="E23" t="s">
        <v>87</v>
      </c>
      <c r="G23" s="23">
        <f t="shared" si="0"/>
        <v>44984</v>
      </c>
    </row>
    <row r="24" spans="4:7" x14ac:dyDescent="0.25">
      <c r="D24" t="s">
        <v>88</v>
      </c>
      <c r="E24" t="s">
        <v>89</v>
      </c>
      <c r="G24" s="23">
        <f t="shared" si="0"/>
        <v>44991</v>
      </c>
    </row>
    <row r="25" spans="4:7" x14ac:dyDescent="0.25">
      <c r="D25" t="s">
        <v>90</v>
      </c>
      <c r="E25" t="s">
        <v>91</v>
      </c>
      <c r="G25" s="23">
        <f t="shared" si="0"/>
        <v>44998</v>
      </c>
    </row>
    <row r="26" spans="4:7" x14ac:dyDescent="0.25">
      <c r="D26" t="s">
        <v>92</v>
      </c>
      <c r="E26" t="s">
        <v>93</v>
      </c>
      <c r="G26" s="23">
        <f t="shared" si="0"/>
        <v>45005</v>
      </c>
    </row>
    <row r="27" spans="4:7" x14ac:dyDescent="0.25">
      <c r="D27" t="s">
        <v>94</v>
      </c>
      <c r="E27" t="s">
        <v>95</v>
      </c>
      <c r="G27" s="23">
        <f t="shared" si="0"/>
        <v>45012</v>
      </c>
    </row>
    <row r="28" spans="4:7" x14ac:dyDescent="0.25">
      <c r="D28" t="s">
        <v>96</v>
      </c>
      <c r="E28" t="s">
        <v>97</v>
      </c>
      <c r="G28" s="23">
        <f t="shared" si="0"/>
        <v>45019</v>
      </c>
    </row>
    <row r="29" spans="4:7" x14ac:dyDescent="0.25">
      <c r="D29" t="s">
        <v>98</v>
      </c>
      <c r="E29" t="s">
        <v>99</v>
      </c>
      <c r="G29" s="23">
        <f t="shared" si="0"/>
        <v>45026</v>
      </c>
    </row>
    <row r="30" spans="4:7" x14ac:dyDescent="0.25">
      <c r="D30" t="s">
        <v>100</v>
      </c>
      <c r="E30" t="s">
        <v>101</v>
      </c>
      <c r="G30" s="23">
        <f t="shared" si="0"/>
        <v>45033</v>
      </c>
    </row>
    <row r="31" spans="4:7" x14ac:dyDescent="0.25">
      <c r="D31" t="s">
        <v>102</v>
      </c>
      <c r="E31" t="s">
        <v>103</v>
      </c>
      <c r="G31" s="23">
        <f t="shared" si="0"/>
        <v>45040</v>
      </c>
    </row>
    <row r="32" spans="4:7" x14ac:dyDescent="0.25">
      <c r="D32" t="s">
        <v>104</v>
      </c>
      <c r="E32" t="s">
        <v>105</v>
      </c>
      <c r="G32" s="23">
        <f t="shared" si="0"/>
        <v>45047</v>
      </c>
    </row>
    <row r="33" spans="4:7" x14ac:dyDescent="0.25">
      <c r="D33" t="s">
        <v>106</v>
      </c>
      <c r="E33" t="s">
        <v>107</v>
      </c>
      <c r="G33" s="23">
        <f t="shared" si="0"/>
        <v>45054</v>
      </c>
    </row>
    <row r="34" spans="4:7" x14ac:dyDescent="0.25">
      <c r="D34" t="s">
        <v>108</v>
      </c>
      <c r="E34" t="s">
        <v>109</v>
      </c>
      <c r="G34" s="23">
        <f t="shared" si="0"/>
        <v>45061</v>
      </c>
    </row>
    <row r="35" spans="4:7" x14ac:dyDescent="0.25">
      <c r="D35" t="s">
        <v>110</v>
      </c>
      <c r="E35" t="s">
        <v>111</v>
      </c>
      <c r="G35" s="23">
        <f t="shared" si="0"/>
        <v>45068</v>
      </c>
    </row>
    <row r="36" spans="4:7" x14ac:dyDescent="0.25">
      <c r="D36" t="s">
        <v>112</v>
      </c>
      <c r="E36" t="s">
        <v>113</v>
      </c>
      <c r="G36" s="23">
        <f t="shared" si="0"/>
        <v>45075</v>
      </c>
    </row>
    <row r="37" spans="4:7" x14ac:dyDescent="0.25">
      <c r="D37" t="s">
        <v>114</v>
      </c>
      <c r="E37" t="s">
        <v>115</v>
      </c>
      <c r="G37" s="23">
        <f t="shared" si="0"/>
        <v>45082</v>
      </c>
    </row>
    <row r="38" spans="4:7" x14ac:dyDescent="0.25">
      <c r="D38" t="s">
        <v>116</v>
      </c>
      <c r="E38" t="s">
        <v>117</v>
      </c>
      <c r="G38" s="23">
        <f t="shared" si="0"/>
        <v>45089</v>
      </c>
    </row>
    <row r="39" spans="4:7" x14ac:dyDescent="0.25">
      <c r="D39" t="s">
        <v>118</v>
      </c>
      <c r="E39" t="s">
        <v>119</v>
      </c>
      <c r="G39" s="23">
        <f t="shared" si="0"/>
        <v>45096</v>
      </c>
    </row>
    <row r="40" spans="4:7" x14ac:dyDescent="0.25">
      <c r="D40" t="s">
        <v>120</v>
      </c>
      <c r="E40" t="s">
        <v>121</v>
      </c>
      <c r="G40" s="23">
        <f t="shared" si="0"/>
        <v>45103</v>
      </c>
    </row>
    <row r="41" spans="4:7" x14ac:dyDescent="0.25">
      <c r="D41" t="s">
        <v>122</v>
      </c>
      <c r="E41" t="s">
        <v>123</v>
      </c>
      <c r="G41" s="23">
        <f t="shared" si="0"/>
        <v>45110</v>
      </c>
    </row>
    <row r="42" spans="4:7" x14ac:dyDescent="0.25">
      <c r="D42" t="s">
        <v>124</v>
      </c>
      <c r="E42" t="s">
        <v>125</v>
      </c>
      <c r="G42" s="23">
        <f t="shared" si="0"/>
        <v>45117</v>
      </c>
    </row>
    <row r="43" spans="4:7" x14ac:dyDescent="0.25">
      <c r="D43" t="s">
        <v>126</v>
      </c>
      <c r="E43" t="s">
        <v>127</v>
      </c>
      <c r="G43" s="23">
        <f t="shared" si="0"/>
        <v>45124</v>
      </c>
    </row>
    <row r="44" spans="4:7" x14ac:dyDescent="0.25">
      <c r="D44" t="s">
        <v>128</v>
      </c>
      <c r="E44" t="s">
        <v>129</v>
      </c>
      <c r="G44" s="23">
        <f t="shared" si="0"/>
        <v>45131</v>
      </c>
    </row>
    <row r="45" spans="4:7" x14ac:dyDescent="0.25">
      <c r="D45" t="s">
        <v>130</v>
      </c>
      <c r="E45" t="s">
        <v>131</v>
      </c>
      <c r="G45" s="23">
        <f t="shared" si="0"/>
        <v>45138</v>
      </c>
    </row>
    <row r="46" spans="4:7" x14ac:dyDescent="0.25">
      <c r="D46" t="s">
        <v>132</v>
      </c>
      <c r="E46" t="s">
        <v>133</v>
      </c>
      <c r="G46" s="23">
        <f t="shared" si="0"/>
        <v>45145</v>
      </c>
    </row>
    <row r="47" spans="4:7" x14ac:dyDescent="0.25">
      <c r="D47" t="s">
        <v>134</v>
      </c>
      <c r="E47" t="s">
        <v>135</v>
      </c>
      <c r="G47" s="23">
        <f t="shared" si="0"/>
        <v>45152</v>
      </c>
    </row>
    <row r="48" spans="4:7" x14ac:dyDescent="0.25">
      <c r="D48" t="s">
        <v>136</v>
      </c>
      <c r="E48" t="s">
        <v>137</v>
      </c>
      <c r="G48" s="23">
        <f t="shared" si="0"/>
        <v>45159</v>
      </c>
    </row>
    <row r="49" spans="4:7" x14ac:dyDescent="0.25">
      <c r="D49" t="s">
        <v>138</v>
      </c>
      <c r="E49" t="s">
        <v>139</v>
      </c>
      <c r="G49" s="23">
        <f t="shared" si="0"/>
        <v>45166</v>
      </c>
    </row>
    <row r="50" spans="4:7" x14ac:dyDescent="0.25">
      <c r="D50" t="s">
        <v>140</v>
      </c>
      <c r="E50" t="s">
        <v>141</v>
      </c>
      <c r="G50" s="23">
        <f t="shared" si="0"/>
        <v>45173</v>
      </c>
    </row>
    <row r="51" spans="4:7" x14ac:dyDescent="0.25">
      <c r="D51" t="s">
        <v>142</v>
      </c>
      <c r="E51" t="s">
        <v>143</v>
      </c>
      <c r="G51" s="23">
        <f t="shared" si="0"/>
        <v>45180</v>
      </c>
    </row>
    <row r="52" spans="4:7" x14ac:dyDescent="0.25">
      <c r="D52" t="s">
        <v>144</v>
      </c>
      <c r="E52" t="s">
        <v>145</v>
      </c>
      <c r="G52" s="23">
        <f t="shared" si="0"/>
        <v>45187</v>
      </c>
    </row>
    <row r="53" spans="4:7" x14ac:dyDescent="0.25">
      <c r="D53" t="s">
        <v>146</v>
      </c>
      <c r="E53" t="s">
        <v>147</v>
      </c>
      <c r="G53" s="23">
        <f t="shared" si="0"/>
        <v>45194</v>
      </c>
    </row>
    <row r="54" spans="4:7" x14ac:dyDescent="0.25">
      <c r="D54" t="s">
        <v>148</v>
      </c>
      <c r="E54" t="s">
        <v>149</v>
      </c>
      <c r="G54" s="23">
        <f t="shared" si="0"/>
        <v>45201</v>
      </c>
    </row>
    <row r="55" spans="4:7" x14ac:dyDescent="0.25">
      <c r="D55" t="s">
        <v>150</v>
      </c>
      <c r="E55" t="s">
        <v>151</v>
      </c>
      <c r="G55" s="23">
        <f t="shared" si="0"/>
        <v>45208</v>
      </c>
    </row>
    <row r="56" spans="4:7" x14ac:dyDescent="0.25">
      <c r="D56" t="s">
        <v>152</v>
      </c>
      <c r="E56" t="s">
        <v>153</v>
      </c>
      <c r="G56" s="23">
        <f t="shared" si="0"/>
        <v>45215</v>
      </c>
    </row>
    <row r="57" spans="4:7" x14ac:dyDescent="0.25">
      <c r="D57" t="s">
        <v>154</v>
      </c>
      <c r="E57" t="s">
        <v>155</v>
      </c>
      <c r="G57" s="23">
        <f t="shared" si="0"/>
        <v>45222</v>
      </c>
    </row>
    <row r="58" spans="4:7" x14ac:dyDescent="0.25">
      <c r="D58" t="s">
        <v>156</v>
      </c>
      <c r="E58" t="s">
        <v>157</v>
      </c>
      <c r="G58" s="23">
        <f t="shared" si="0"/>
        <v>45229</v>
      </c>
    </row>
    <row r="59" spans="4:7" x14ac:dyDescent="0.25">
      <c r="D59" t="s">
        <v>158</v>
      </c>
      <c r="E59" t="s">
        <v>159</v>
      </c>
      <c r="G59" s="23">
        <f t="shared" si="0"/>
        <v>45236</v>
      </c>
    </row>
    <row r="60" spans="4:7" x14ac:dyDescent="0.25">
      <c r="D60" t="s">
        <v>160</v>
      </c>
      <c r="E60" t="s">
        <v>161</v>
      </c>
      <c r="G60" s="23">
        <f t="shared" si="0"/>
        <v>45243</v>
      </c>
    </row>
    <row r="61" spans="4:7" x14ac:dyDescent="0.25">
      <c r="D61" t="s">
        <v>162</v>
      </c>
      <c r="E61" t="s">
        <v>163</v>
      </c>
      <c r="G61" s="23">
        <f t="shared" si="0"/>
        <v>45250</v>
      </c>
    </row>
    <row r="62" spans="4:7" x14ac:dyDescent="0.25">
      <c r="D62" t="s">
        <v>164</v>
      </c>
      <c r="E62" t="s">
        <v>165</v>
      </c>
      <c r="G62" s="23">
        <f t="shared" si="0"/>
        <v>45257</v>
      </c>
    </row>
    <row r="63" spans="4:7" x14ac:dyDescent="0.25">
      <c r="D63" t="s">
        <v>166</v>
      </c>
      <c r="E63" t="s">
        <v>167</v>
      </c>
      <c r="G63" s="23">
        <f t="shared" si="0"/>
        <v>45264</v>
      </c>
    </row>
    <row r="64" spans="4:7" x14ac:dyDescent="0.25">
      <c r="D64" t="s">
        <v>168</v>
      </c>
      <c r="E64" t="s">
        <v>169</v>
      </c>
      <c r="G64" s="23">
        <f t="shared" si="0"/>
        <v>45271</v>
      </c>
    </row>
    <row r="65" spans="4:7" x14ac:dyDescent="0.25">
      <c r="D65" t="s">
        <v>170</v>
      </c>
      <c r="E65" t="s">
        <v>171</v>
      </c>
      <c r="G65" s="23">
        <f t="shared" si="0"/>
        <v>45278</v>
      </c>
    </row>
    <row r="66" spans="4:7" x14ac:dyDescent="0.25">
      <c r="D66" t="s">
        <v>172</v>
      </c>
      <c r="E66" t="s">
        <v>173</v>
      </c>
      <c r="G66" s="23">
        <f t="shared" si="0"/>
        <v>45285</v>
      </c>
    </row>
    <row r="67" spans="4:7" x14ac:dyDescent="0.25">
      <c r="D67" t="s">
        <v>174</v>
      </c>
      <c r="E67" t="s">
        <v>175</v>
      </c>
      <c r="G67" s="23">
        <f t="shared" si="0"/>
        <v>45292</v>
      </c>
    </row>
    <row r="68" spans="4:7" x14ac:dyDescent="0.25">
      <c r="D68" t="s">
        <v>176</v>
      </c>
      <c r="E68" t="s">
        <v>177</v>
      </c>
      <c r="G68" s="23">
        <f t="shared" ref="G68:G106" si="1">G67+7</f>
        <v>45299</v>
      </c>
    </row>
    <row r="69" spans="4:7" x14ac:dyDescent="0.25">
      <c r="D69" t="s">
        <v>178</v>
      </c>
      <c r="E69" t="s">
        <v>179</v>
      </c>
      <c r="G69" s="23">
        <f t="shared" si="1"/>
        <v>45306</v>
      </c>
    </row>
    <row r="70" spans="4:7" x14ac:dyDescent="0.25">
      <c r="D70" t="s">
        <v>180</v>
      </c>
      <c r="E70" t="s">
        <v>181</v>
      </c>
      <c r="G70" s="23">
        <f t="shared" si="1"/>
        <v>45313</v>
      </c>
    </row>
    <row r="71" spans="4:7" x14ac:dyDescent="0.25">
      <c r="D71" t="s">
        <v>182</v>
      </c>
      <c r="E71" t="s">
        <v>183</v>
      </c>
      <c r="G71" s="23">
        <f t="shared" si="1"/>
        <v>45320</v>
      </c>
    </row>
    <row r="72" spans="4:7" x14ac:dyDescent="0.25">
      <c r="D72" t="s">
        <v>184</v>
      </c>
      <c r="E72" t="s">
        <v>185</v>
      </c>
      <c r="G72" s="23">
        <f t="shared" si="1"/>
        <v>45327</v>
      </c>
    </row>
    <row r="73" spans="4:7" x14ac:dyDescent="0.25">
      <c r="D73" t="s">
        <v>186</v>
      </c>
      <c r="E73" t="s">
        <v>187</v>
      </c>
      <c r="G73" s="23">
        <f t="shared" si="1"/>
        <v>45334</v>
      </c>
    </row>
    <row r="74" spans="4:7" x14ac:dyDescent="0.25">
      <c r="D74" t="s">
        <v>188</v>
      </c>
      <c r="E74" t="s">
        <v>189</v>
      </c>
      <c r="G74" s="23">
        <f t="shared" si="1"/>
        <v>45341</v>
      </c>
    </row>
    <row r="75" spans="4:7" x14ac:dyDescent="0.25">
      <c r="D75" t="s">
        <v>190</v>
      </c>
      <c r="E75" t="s">
        <v>191</v>
      </c>
      <c r="G75" s="23">
        <f t="shared" si="1"/>
        <v>45348</v>
      </c>
    </row>
    <row r="76" spans="4:7" x14ac:dyDescent="0.25">
      <c r="D76" t="s">
        <v>192</v>
      </c>
      <c r="E76" t="s">
        <v>193</v>
      </c>
      <c r="G76" s="23">
        <f t="shared" si="1"/>
        <v>45355</v>
      </c>
    </row>
    <row r="77" spans="4:7" x14ac:dyDescent="0.25">
      <c r="D77" t="s">
        <v>194</v>
      </c>
      <c r="E77" t="s">
        <v>195</v>
      </c>
      <c r="G77" s="23">
        <f t="shared" si="1"/>
        <v>45362</v>
      </c>
    </row>
    <row r="78" spans="4:7" x14ac:dyDescent="0.25">
      <c r="D78" t="s">
        <v>196</v>
      </c>
      <c r="E78" t="s">
        <v>197</v>
      </c>
      <c r="G78" s="23">
        <f t="shared" si="1"/>
        <v>45369</v>
      </c>
    </row>
    <row r="79" spans="4:7" x14ac:dyDescent="0.25">
      <c r="D79" t="s">
        <v>198</v>
      </c>
      <c r="E79" t="s">
        <v>199</v>
      </c>
      <c r="G79" s="23">
        <f t="shared" si="1"/>
        <v>45376</v>
      </c>
    </row>
    <row r="80" spans="4:7" x14ac:dyDescent="0.25">
      <c r="D80" t="s">
        <v>200</v>
      </c>
      <c r="E80" t="s">
        <v>201</v>
      </c>
      <c r="G80" s="23">
        <f t="shared" si="1"/>
        <v>45383</v>
      </c>
    </row>
    <row r="81" spans="4:7" x14ac:dyDescent="0.25">
      <c r="D81" t="s">
        <v>202</v>
      </c>
      <c r="E81" t="s">
        <v>203</v>
      </c>
      <c r="G81" s="23">
        <f t="shared" si="1"/>
        <v>45390</v>
      </c>
    </row>
    <row r="82" spans="4:7" x14ac:dyDescent="0.25">
      <c r="D82" t="s">
        <v>204</v>
      </c>
      <c r="E82" t="s">
        <v>205</v>
      </c>
      <c r="G82" s="23">
        <f t="shared" si="1"/>
        <v>45397</v>
      </c>
    </row>
    <row r="83" spans="4:7" x14ac:dyDescent="0.25">
      <c r="D83" t="s">
        <v>206</v>
      </c>
      <c r="E83" t="s">
        <v>207</v>
      </c>
      <c r="G83" s="23">
        <f t="shared" si="1"/>
        <v>45404</v>
      </c>
    </row>
    <row r="84" spans="4:7" x14ac:dyDescent="0.25">
      <c r="D84" t="s">
        <v>208</v>
      </c>
      <c r="E84" t="s">
        <v>209</v>
      </c>
      <c r="G84" s="23">
        <f t="shared" si="1"/>
        <v>45411</v>
      </c>
    </row>
    <row r="85" spans="4:7" x14ac:dyDescent="0.25">
      <c r="D85" t="s">
        <v>210</v>
      </c>
      <c r="E85" t="s">
        <v>211</v>
      </c>
      <c r="G85" s="23">
        <f t="shared" si="1"/>
        <v>45418</v>
      </c>
    </row>
    <row r="86" spans="4:7" x14ac:dyDescent="0.25">
      <c r="D86" t="s">
        <v>212</v>
      </c>
      <c r="E86" t="s">
        <v>213</v>
      </c>
      <c r="G86" s="23">
        <f t="shared" si="1"/>
        <v>45425</v>
      </c>
    </row>
    <row r="87" spans="4:7" x14ac:dyDescent="0.25">
      <c r="D87" t="s">
        <v>214</v>
      </c>
      <c r="E87" t="s">
        <v>215</v>
      </c>
      <c r="G87" s="23">
        <f t="shared" si="1"/>
        <v>45432</v>
      </c>
    </row>
    <row r="88" spans="4:7" x14ac:dyDescent="0.25">
      <c r="D88" t="s">
        <v>216</v>
      </c>
      <c r="E88" t="s">
        <v>217</v>
      </c>
      <c r="G88" s="23">
        <f t="shared" si="1"/>
        <v>45439</v>
      </c>
    </row>
    <row r="89" spans="4:7" x14ac:dyDescent="0.25">
      <c r="D89" t="s">
        <v>218</v>
      </c>
      <c r="E89" t="s">
        <v>219</v>
      </c>
      <c r="G89" s="23">
        <f t="shared" si="1"/>
        <v>45446</v>
      </c>
    </row>
    <row r="90" spans="4:7" x14ac:dyDescent="0.25">
      <c r="D90" t="s">
        <v>220</v>
      </c>
      <c r="E90" t="s">
        <v>221</v>
      </c>
      <c r="G90" s="23">
        <f t="shared" si="1"/>
        <v>45453</v>
      </c>
    </row>
    <row r="91" spans="4:7" x14ac:dyDescent="0.25">
      <c r="D91" t="s">
        <v>222</v>
      </c>
      <c r="E91" t="s">
        <v>223</v>
      </c>
      <c r="G91" s="23">
        <f t="shared" si="1"/>
        <v>45460</v>
      </c>
    </row>
    <row r="92" spans="4:7" x14ac:dyDescent="0.25">
      <c r="D92" t="s">
        <v>224</v>
      </c>
      <c r="E92" t="s">
        <v>225</v>
      </c>
      <c r="G92" s="23">
        <f t="shared" si="1"/>
        <v>45467</v>
      </c>
    </row>
    <row r="93" spans="4:7" x14ac:dyDescent="0.25">
      <c r="D93" t="s">
        <v>226</v>
      </c>
      <c r="E93" t="s">
        <v>227</v>
      </c>
      <c r="G93" s="23">
        <f t="shared" si="1"/>
        <v>45474</v>
      </c>
    </row>
    <row r="94" spans="4:7" x14ac:dyDescent="0.25">
      <c r="D94" t="s">
        <v>228</v>
      </c>
      <c r="E94" t="s">
        <v>229</v>
      </c>
      <c r="G94" s="23">
        <f t="shared" si="1"/>
        <v>45481</v>
      </c>
    </row>
    <row r="95" spans="4:7" x14ac:dyDescent="0.25">
      <c r="D95" t="s">
        <v>230</v>
      </c>
      <c r="E95" t="s">
        <v>231</v>
      </c>
      <c r="G95" s="23">
        <f t="shared" si="1"/>
        <v>45488</v>
      </c>
    </row>
    <row r="96" spans="4:7" x14ac:dyDescent="0.25">
      <c r="D96" t="s">
        <v>232</v>
      </c>
      <c r="E96" t="s">
        <v>233</v>
      </c>
      <c r="G96" s="23">
        <f t="shared" si="1"/>
        <v>45495</v>
      </c>
    </row>
    <row r="97" spans="4:7" x14ac:dyDescent="0.25">
      <c r="D97" t="s">
        <v>234</v>
      </c>
      <c r="E97" t="s">
        <v>235</v>
      </c>
      <c r="G97" s="23">
        <f t="shared" si="1"/>
        <v>45502</v>
      </c>
    </row>
    <row r="98" spans="4:7" x14ac:dyDescent="0.25">
      <c r="D98" t="s">
        <v>236</v>
      </c>
      <c r="E98" t="s">
        <v>237</v>
      </c>
      <c r="G98" s="23">
        <f t="shared" si="1"/>
        <v>45509</v>
      </c>
    </row>
    <row r="99" spans="4:7" x14ac:dyDescent="0.25">
      <c r="D99" t="s">
        <v>238</v>
      </c>
      <c r="E99" t="s">
        <v>239</v>
      </c>
      <c r="G99" s="23">
        <f t="shared" si="1"/>
        <v>45516</v>
      </c>
    </row>
    <row r="100" spans="4:7" x14ac:dyDescent="0.25">
      <c r="D100" t="s">
        <v>240</v>
      </c>
      <c r="E100" t="s">
        <v>241</v>
      </c>
      <c r="G100" s="23">
        <f t="shared" si="1"/>
        <v>45523</v>
      </c>
    </row>
    <row r="101" spans="4:7" x14ac:dyDescent="0.25">
      <c r="D101" t="s">
        <v>242</v>
      </c>
      <c r="E101" t="s">
        <v>243</v>
      </c>
      <c r="G101" s="23">
        <f t="shared" si="1"/>
        <v>45530</v>
      </c>
    </row>
    <row r="102" spans="4:7" x14ac:dyDescent="0.25">
      <c r="D102" t="s">
        <v>244</v>
      </c>
      <c r="E102" t="s">
        <v>245</v>
      </c>
      <c r="G102" s="23">
        <f t="shared" si="1"/>
        <v>45537</v>
      </c>
    </row>
    <row r="103" spans="4:7" x14ac:dyDescent="0.25">
      <c r="D103" t="s">
        <v>246</v>
      </c>
      <c r="E103" t="s">
        <v>247</v>
      </c>
      <c r="G103" s="23">
        <f t="shared" si="1"/>
        <v>45544</v>
      </c>
    </row>
    <row r="104" spans="4:7" x14ac:dyDescent="0.25">
      <c r="D104" t="s">
        <v>248</v>
      </c>
      <c r="E104" t="s">
        <v>249</v>
      </c>
      <c r="G104" s="23">
        <f t="shared" si="1"/>
        <v>45551</v>
      </c>
    </row>
    <row r="105" spans="4:7" x14ac:dyDescent="0.25">
      <c r="D105" t="s">
        <v>250</v>
      </c>
      <c r="E105" t="s">
        <v>251</v>
      </c>
      <c r="G105" s="23">
        <f t="shared" si="1"/>
        <v>45558</v>
      </c>
    </row>
    <row r="106" spans="4:7" x14ac:dyDescent="0.25">
      <c r="D106" t="s">
        <v>252</v>
      </c>
      <c r="E106" t="s">
        <v>253</v>
      </c>
      <c r="G106" s="23">
        <f t="shared" si="1"/>
        <v>45565</v>
      </c>
    </row>
    <row r="107" spans="4:7" x14ac:dyDescent="0.25">
      <c r="D107" t="s">
        <v>254</v>
      </c>
      <c r="E107" t="s">
        <v>255</v>
      </c>
      <c r="G107" s="23">
        <f>G106+7</f>
        <v>45572</v>
      </c>
    </row>
    <row r="108" spans="4:7" x14ac:dyDescent="0.25">
      <c r="D108" t="s">
        <v>256</v>
      </c>
      <c r="E108" t="s">
        <v>257</v>
      </c>
      <c r="G108" s="23">
        <f t="shared" ref="G108:G171" si="2">G107+7</f>
        <v>45579</v>
      </c>
    </row>
    <row r="109" spans="4:7" x14ac:dyDescent="0.25">
      <c r="D109" t="s">
        <v>258</v>
      </c>
      <c r="E109" t="s">
        <v>259</v>
      </c>
      <c r="G109" s="23">
        <f t="shared" si="2"/>
        <v>45586</v>
      </c>
    </row>
    <row r="110" spans="4:7" x14ac:dyDescent="0.25">
      <c r="D110" t="s">
        <v>260</v>
      </c>
      <c r="E110" t="s">
        <v>261</v>
      </c>
      <c r="G110" s="23">
        <f t="shared" si="2"/>
        <v>45593</v>
      </c>
    </row>
    <row r="111" spans="4:7" x14ac:dyDescent="0.25">
      <c r="D111" t="s">
        <v>262</v>
      </c>
      <c r="E111" t="s">
        <v>263</v>
      </c>
      <c r="G111" s="23">
        <f t="shared" si="2"/>
        <v>45600</v>
      </c>
    </row>
    <row r="112" spans="4:7" x14ac:dyDescent="0.25">
      <c r="D112" t="s">
        <v>264</v>
      </c>
      <c r="E112" t="s">
        <v>265</v>
      </c>
      <c r="G112" s="23">
        <f t="shared" si="2"/>
        <v>45607</v>
      </c>
    </row>
    <row r="113" spans="4:7" x14ac:dyDescent="0.25">
      <c r="D113" t="s">
        <v>266</v>
      </c>
      <c r="E113" t="s">
        <v>267</v>
      </c>
      <c r="G113" s="23">
        <f t="shared" si="2"/>
        <v>45614</v>
      </c>
    </row>
    <row r="114" spans="4:7" x14ac:dyDescent="0.25">
      <c r="D114" t="s">
        <v>268</v>
      </c>
      <c r="E114" t="s">
        <v>269</v>
      </c>
      <c r="G114" s="23">
        <f t="shared" si="2"/>
        <v>45621</v>
      </c>
    </row>
    <row r="115" spans="4:7" x14ac:dyDescent="0.25">
      <c r="D115" t="s">
        <v>270</v>
      </c>
      <c r="E115" t="s">
        <v>271</v>
      </c>
      <c r="G115" s="23">
        <f t="shared" si="2"/>
        <v>45628</v>
      </c>
    </row>
    <row r="116" spans="4:7" x14ac:dyDescent="0.25">
      <c r="D116" t="s">
        <v>272</v>
      </c>
      <c r="E116" t="s">
        <v>273</v>
      </c>
      <c r="G116" s="23">
        <f t="shared" si="2"/>
        <v>45635</v>
      </c>
    </row>
    <row r="117" spans="4:7" x14ac:dyDescent="0.25">
      <c r="D117" t="s">
        <v>274</v>
      </c>
      <c r="E117" t="s">
        <v>275</v>
      </c>
      <c r="G117" s="23">
        <f t="shared" si="2"/>
        <v>45642</v>
      </c>
    </row>
    <row r="118" spans="4:7" x14ac:dyDescent="0.25">
      <c r="D118" t="s">
        <v>276</v>
      </c>
      <c r="E118" t="s">
        <v>277</v>
      </c>
      <c r="G118" s="23">
        <f t="shared" si="2"/>
        <v>45649</v>
      </c>
    </row>
    <row r="119" spans="4:7" x14ac:dyDescent="0.25">
      <c r="D119" t="s">
        <v>278</v>
      </c>
      <c r="E119" t="s">
        <v>279</v>
      </c>
      <c r="G119" s="23">
        <f t="shared" si="2"/>
        <v>45656</v>
      </c>
    </row>
    <row r="120" spans="4:7" x14ac:dyDescent="0.25">
      <c r="D120" t="s">
        <v>280</v>
      </c>
      <c r="E120" t="s">
        <v>281</v>
      </c>
      <c r="G120" s="23">
        <f t="shared" si="2"/>
        <v>45663</v>
      </c>
    </row>
    <row r="121" spans="4:7" x14ac:dyDescent="0.25">
      <c r="D121" t="s">
        <v>282</v>
      </c>
      <c r="E121" t="s">
        <v>283</v>
      </c>
      <c r="G121" s="23">
        <f t="shared" si="2"/>
        <v>45670</v>
      </c>
    </row>
    <row r="122" spans="4:7" x14ac:dyDescent="0.25">
      <c r="D122" t="s">
        <v>284</v>
      </c>
      <c r="E122" t="s">
        <v>285</v>
      </c>
      <c r="G122" s="23">
        <f t="shared" si="2"/>
        <v>45677</v>
      </c>
    </row>
    <row r="123" spans="4:7" x14ac:dyDescent="0.25">
      <c r="D123" t="s">
        <v>286</v>
      </c>
      <c r="E123" t="s">
        <v>287</v>
      </c>
      <c r="G123" s="23">
        <f t="shared" si="2"/>
        <v>45684</v>
      </c>
    </row>
    <row r="124" spans="4:7" x14ac:dyDescent="0.25">
      <c r="D124" t="s">
        <v>288</v>
      </c>
      <c r="E124" t="s">
        <v>289</v>
      </c>
      <c r="G124" s="23">
        <f t="shared" si="2"/>
        <v>45691</v>
      </c>
    </row>
    <row r="125" spans="4:7" x14ac:dyDescent="0.25">
      <c r="D125" t="s">
        <v>290</v>
      </c>
      <c r="E125" t="s">
        <v>291</v>
      </c>
      <c r="G125" s="23">
        <f t="shared" si="2"/>
        <v>45698</v>
      </c>
    </row>
    <row r="126" spans="4:7" x14ac:dyDescent="0.25">
      <c r="D126" t="s">
        <v>292</v>
      </c>
      <c r="E126" t="s">
        <v>293</v>
      </c>
      <c r="G126" s="23">
        <f t="shared" si="2"/>
        <v>45705</v>
      </c>
    </row>
    <row r="127" spans="4:7" x14ac:dyDescent="0.25">
      <c r="D127" t="s">
        <v>294</v>
      </c>
      <c r="E127" t="s">
        <v>295</v>
      </c>
      <c r="G127" s="23">
        <f t="shared" si="2"/>
        <v>45712</v>
      </c>
    </row>
    <row r="128" spans="4:7" x14ac:dyDescent="0.25">
      <c r="D128" t="s">
        <v>296</v>
      </c>
      <c r="E128" t="s">
        <v>297</v>
      </c>
      <c r="G128" s="23">
        <f t="shared" si="2"/>
        <v>45719</v>
      </c>
    </row>
    <row r="129" spans="4:7" x14ac:dyDescent="0.25">
      <c r="D129" t="s">
        <v>298</v>
      </c>
      <c r="E129" t="s">
        <v>299</v>
      </c>
      <c r="G129" s="23">
        <f t="shared" si="2"/>
        <v>45726</v>
      </c>
    </row>
    <row r="130" spans="4:7" x14ac:dyDescent="0.25">
      <c r="D130" t="s">
        <v>300</v>
      </c>
      <c r="E130" t="s">
        <v>301</v>
      </c>
      <c r="G130" s="23">
        <f t="shared" si="2"/>
        <v>45733</v>
      </c>
    </row>
    <row r="131" spans="4:7" x14ac:dyDescent="0.25">
      <c r="D131" t="s">
        <v>302</v>
      </c>
      <c r="E131" t="s">
        <v>303</v>
      </c>
      <c r="G131" s="23">
        <f t="shared" si="2"/>
        <v>45740</v>
      </c>
    </row>
    <row r="132" spans="4:7" x14ac:dyDescent="0.25">
      <c r="D132" t="s">
        <v>304</v>
      </c>
      <c r="E132" t="s">
        <v>305</v>
      </c>
      <c r="G132" s="23">
        <f t="shared" si="2"/>
        <v>45747</v>
      </c>
    </row>
    <row r="133" spans="4:7" x14ac:dyDescent="0.25">
      <c r="D133" t="s">
        <v>306</v>
      </c>
      <c r="E133" t="s">
        <v>307</v>
      </c>
      <c r="G133" s="23">
        <f t="shared" si="2"/>
        <v>45754</v>
      </c>
    </row>
    <row r="134" spans="4:7" x14ac:dyDescent="0.25">
      <c r="D134" t="s">
        <v>308</v>
      </c>
      <c r="E134" t="s">
        <v>309</v>
      </c>
      <c r="G134" s="23">
        <f t="shared" si="2"/>
        <v>45761</v>
      </c>
    </row>
    <row r="135" spans="4:7" x14ac:dyDescent="0.25">
      <c r="D135" t="s">
        <v>310</v>
      </c>
      <c r="E135" t="s">
        <v>311</v>
      </c>
      <c r="G135" s="23">
        <f t="shared" si="2"/>
        <v>45768</v>
      </c>
    </row>
    <row r="136" spans="4:7" x14ac:dyDescent="0.25">
      <c r="D136" t="s">
        <v>312</v>
      </c>
      <c r="E136" t="s">
        <v>313</v>
      </c>
      <c r="G136" s="23">
        <f t="shared" si="2"/>
        <v>45775</v>
      </c>
    </row>
    <row r="137" spans="4:7" x14ac:dyDescent="0.25">
      <c r="D137" t="s">
        <v>314</v>
      </c>
      <c r="E137" t="s">
        <v>315</v>
      </c>
      <c r="G137" s="23">
        <f t="shared" si="2"/>
        <v>45782</v>
      </c>
    </row>
    <row r="138" spans="4:7" x14ac:dyDescent="0.25">
      <c r="D138" t="s">
        <v>316</v>
      </c>
      <c r="E138" t="s">
        <v>317</v>
      </c>
      <c r="G138" s="23">
        <f t="shared" si="2"/>
        <v>45789</v>
      </c>
    </row>
    <row r="139" spans="4:7" x14ac:dyDescent="0.25">
      <c r="D139" t="s">
        <v>318</v>
      </c>
      <c r="E139" t="s">
        <v>319</v>
      </c>
      <c r="G139" s="23">
        <f t="shared" si="2"/>
        <v>45796</v>
      </c>
    </row>
    <row r="140" spans="4:7" x14ac:dyDescent="0.25">
      <c r="D140" t="s">
        <v>320</v>
      </c>
      <c r="E140" t="s">
        <v>321</v>
      </c>
      <c r="G140" s="23">
        <f t="shared" si="2"/>
        <v>45803</v>
      </c>
    </row>
    <row r="141" spans="4:7" x14ac:dyDescent="0.25">
      <c r="D141" t="s">
        <v>322</v>
      </c>
      <c r="E141" t="s">
        <v>323</v>
      </c>
      <c r="G141" s="23">
        <f t="shared" si="2"/>
        <v>45810</v>
      </c>
    </row>
    <row r="142" spans="4:7" x14ac:dyDescent="0.25">
      <c r="D142" t="s">
        <v>324</v>
      </c>
      <c r="E142" t="s">
        <v>325</v>
      </c>
      <c r="G142" s="23">
        <f t="shared" si="2"/>
        <v>45817</v>
      </c>
    </row>
    <row r="143" spans="4:7" x14ac:dyDescent="0.25">
      <c r="D143" t="s">
        <v>326</v>
      </c>
      <c r="E143" t="s">
        <v>327</v>
      </c>
      <c r="G143" s="23">
        <f t="shared" si="2"/>
        <v>45824</v>
      </c>
    </row>
    <row r="144" spans="4:7" x14ac:dyDescent="0.25">
      <c r="D144" t="s">
        <v>328</v>
      </c>
      <c r="E144" t="s">
        <v>329</v>
      </c>
      <c r="G144" s="23">
        <f t="shared" si="2"/>
        <v>45831</v>
      </c>
    </row>
    <row r="145" spans="4:7" x14ac:dyDescent="0.25">
      <c r="D145" t="s">
        <v>330</v>
      </c>
      <c r="E145" t="s">
        <v>331</v>
      </c>
      <c r="G145" s="23">
        <f t="shared" si="2"/>
        <v>45838</v>
      </c>
    </row>
    <row r="146" spans="4:7" x14ac:dyDescent="0.25">
      <c r="D146" t="s">
        <v>332</v>
      </c>
      <c r="E146" t="s">
        <v>333</v>
      </c>
      <c r="G146" s="23">
        <f t="shared" si="2"/>
        <v>45845</v>
      </c>
    </row>
    <row r="147" spans="4:7" x14ac:dyDescent="0.25">
      <c r="D147" t="s">
        <v>334</v>
      </c>
      <c r="E147" t="s">
        <v>335</v>
      </c>
      <c r="G147" s="23">
        <f t="shared" si="2"/>
        <v>45852</v>
      </c>
    </row>
    <row r="148" spans="4:7" x14ac:dyDescent="0.25">
      <c r="D148" t="s">
        <v>336</v>
      </c>
      <c r="E148" t="s">
        <v>337</v>
      </c>
      <c r="G148" s="23">
        <f t="shared" si="2"/>
        <v>45859</v>
      </c>
    </row>
    <row r="149" spans="4:7" x14ac:dyDescent="0.25">
      <c r="D149" t="s">
        <v>338</v>
      </c>
      <c r="E149" t="s">
        <v>339</v>
      </c>
      <c r="G149" s="23">
        <f t="shared" si="2"/>
        <v>45866</v>
      </c>
    </row>
    <row r="150" spans="4:7" x14ac:dyDescent="0.25">
      <c r="D150" t="s">
        <v>340</v>
      </c>
      <c r="E150" t="s">
        <v>341</v>
      </c>
      <c r="G150" s="23">
        <f t="shared" si="2"/>
        <v>45873</v>
      </c>
    </row>
    <row r="151" spans="4:7" x14ac:dyDescent="0.25">
      <c r="D151" t="s">
        <v>342</v>
      </c>
      <c r="E151" t="s">
        <v>343</v>
      </c>
      <c r="G151" s="23">
        <f t="shared" si="2"/>
        <v>45880</v>
      </c>
    </row>
    <row r="152" spans="4:7" x14ac:dyDescent="0.25">
      <c r="D152" t="s">
        <v>344</v>
      </c>
      <c r="E152" t="s">
        <v>345</v>
      </c>
      <c r="G152" s="23">
        <f t="shared" si="2"/>
        <v>45887</v>
      </c>
    </row>
    <row r="153" spans="4:7" x14ac:dyDescent="0.25">
      <c r="D153" t="s">
        <v>346</v>
      </c>
      <c r="E153" t="s">
        <v>347</v>
      </c>
      <c r="G153" s="23">
        <f t="shared" si="2"/>
        <v>45894</v>
      </c>
    </row>
    <row r="154" spans="4:7" x14ac:dyDescent="0.25">
      <c r="D154" t="s">
        <v>348</v>
      </c>
      <c r="E154" t="s">
        <v>349</v>
      </c>
      <c r="G154" s="23">
        <f t="shared" si="2"/>
        <v>45901</v>
      </c>
    </row>
    <row r="155" spans="4:7" x14ac:dyDescent="0.25">
      <c r="D155" t="s">
        <v>350</v>
      </c>
      <c r="E155" t="s">
        <v>351</v>
      </c>
      <c r="G155" s="23">
        <f t="shared" si="2"/>
        <v>45908</v>
      </c>
    </row>
    <row r="156" spans="4:7" x14ac:dyDescent="0.25">
      <c r="D156" t="s">
        <v>352</v>
      </c>
      <c r="E156" t="s">
        <v>353</v>
      </c>
      <c r="G156" s="23">
        <f t="shared" si="2"/>
        <v>45915</v>
      </c>
    </row>
    <row r="157" spans="4:7" x14ac:dyDescent="0.25">
      <c r="D157" t="s">
        <v>354</v>
      </c>
      <c r="E157" t="s">
        <v>355</v>
      </c>
      <c r="G157" s="23">
        <f t="shared" si="2"/>
        <v>45922</v>
      </c>
    </row>
    <row r="158" spans="4:7" x14ac:dyDescent="0.25">
      <c r="D158" t="s">
        <v>356</v>
      </c>
      <c r="E158" t="s">
        <v>357</v>
      </c>
      <c r="G158" s="23">
        <f t="shared" si="2"/>
        <v>45929</v>
      </c>
    </row>
    <row r="159" spans="4:7" x14ac:dyDescent="0.25">
      <c r="D159" t="s">
        <v>358</v>
      </c>
      <c r="E159" t="s">
        <v>359</v>
      </c>
      <c r="G159" s="23">
        <f t="shared" si="2"/>
        <v>45936</v>
      </c>
    </row>
    <row r="160" spans="4:7" x14ac:dyDescent="0.25">
      <c r="D160" t="s">
        <v>360</v>
      </c>
      <c r="E160" t="s">
        <v>361</v>
      </c>
      <c r="G160" s="23">
        <f t="shared" si="2"/>
        <v>45943</v>
      </c>
    </row>
    <row r="161" spans="4:7" x14ac:dyDescent="0.25">
      <c r="D161" t="s">
        <v>362</v>
      </c>
      <c r="E161" t="s">
        <v>363</v>
      </c>
      <c r="G161" s="23">
        <f t="shared" si="2"/>
        <v>45950</v>
      </c>
    </row>
    <row r="162" spans="4:7" x14ac:dyDescent="0.25">
      <c r="D162" t="s">
        <v>364</v>
      </c>
      <c r="E162" t="s">
        <v>365</v>
      </c>
      <c r="G162" s="23">
        <f t="shared" si="2"/>
        <v>45957</v>
      </c>
    </row>
    <row r="163" spans="4:7" x14ac:dyDescent="0.25">
      <c r="D163" t="s">
        <v>366</v>
      </c>
      <c r="E163" t="s">
        <v>367</v>
      </c>
      <c r="G163" s="23">
        <f t="shared" si="2"/>
        <v>45964</v>
      </c>
    </row>
    <row r="164" spans="4:7" x14ac:dyDescent="0.25">
      <c r="D164" t="s">
        <v>368</v>
      </c>
      <c r="E164" t="s">
        <v>369</v>
      </c>
      <c r="G164" s="23">
        <f t="shared" si="2"/>
        <v>45971</v>
      </c>
    </row>
    <row r="165" spans="4:7" x14ac:dyDescent="0.25">
      <c r="D165" t="s">
        <v>370</v>
      </c>
      <c r="E165" t="s">
        <v>371</v>
      </c>
      <c r="G165" s="23">
        <f t="shared" si="2"/>
        <v>45978</v>
      </c>
    </row>
    <row r="166" spans="4:7" x14ac:dyDescent="0.25">
      <c r="D166" t="s">
        <v>372</v>
      </c>
      <c r="E166" t="s">
        <v>373</v>
      </c>
      <c r="G166" s="23">
        <f t="shared" si="2"/>
        <v>45985</v>
      </c>
    </row>
    <row r="167" spans="4:7" x14ac:dyDescent="0.25">
      <c r="D167" t="s">
        <v>374</v>
      </c>
      <c r="E167" t="s">
        <v>375</v>
      </c>
      <c r="G167" s="23">
        <f t="shared" si="2"/>
        <v>45992</v>
      </c>
    </row>
    <row r="168" spans="4:7" x14ac:dyDescent="0.25">
      <c r="D168" t="s">
        <v>376</v>
      </c>
      <c r="E168" t="s">
        <v>377</v>
      </c>
      <c r="G168" s="23">
        <f t="shared" si="2"/>
        <v>45999</v>
      </c>
    </row>
    <row r="169" spans="4:7" x14ac:dyDescent="0.25">
      <c r="D169" t="s">
        <v>378</v>
      </c>
      <c r="E169" t="s">
        <v>379</v>
      </c>
      <c r="G169" s="23">
        <f t="shared" si="2"/>
        <v>46006</v>
      </c>
    </row>
    <row r="170" spans="4:7" x14ac:dyDescent="0.25">
      <c r="D170" t="s">
        <v>380</v>
      </c>
      <c r="E170" t="s">
        <v>381</v>
      </c>
      <c r="G170" s="23">
        <f t="shared" si="2"/>
        <v>46013</v>
      </c>
    </row>
    <row r="171" spans="4:7" x14ac:dyDescent="0.25">
      <c r="D171" t="s">
        <v>382</v>
      </c>
      <c r="E171" t="s">
        <v>383</v>
      </c>
      <c r="G171" s="23">
        <f t="shared" si="2"/>
        <v>46020</v>
      </c>
    </row>
    <row r="172" spans="4:7" x14ac:dyDescent="0.25">
      <c r="D172" t="s">
        <v>384</v>
      </c>
      <c r="E172" t="s">
        <v>385</v>
      </c>
      <c r="G172" s="23">
        <f t="shared" ref="G172:G235" si="3">G171+7</f>
        <v>46027</v>
      </c>
    </row>
    <row r="173" spans="4:7" x14ac:dyDescent="0.25">
      <c r="D173" t="s">
        <v>386</v>
      </c>
      <c r="E173" t="s">
        <v>387</v>
      </c>
      <c r="G173" s="23">
        <f t="shared" si="3"/>
        <v>46034</v>
      </c>
    </row>
    <row r="174" spans="4:7" x14ac:dyDescent="0.25">
      <c r="D174" t="s">
        <v>388</v>
      </c>
      <c r="E174" t="s">
        <v>389</v>
      </c>
      <c r="G174" s="23">
        <f t="shared" si="3"/>
        <v>46041</v>
      </c>
    </row>
    <row r="175" spans="4:7" x14ac:dyDescent="0.25">
      <c r="D175" t="s">
        <v>390</v>
      </c>
      <c r="E175" t="s">
        <v>391</v>
      </c>
      <c r="G175" s="23">
        <f t="shared" si="3"/>
        <v>46048</v>
      </c>
    </row>
    <row r="176" spans="4:7" x14ac:dyDescent="0.25">
      <c r="D176" t="s">
        <v>392</v>
      </c>
      <c r="E176" t="s">
        <v>393</v>
      </c>
      <c r="G176" s="23">
        <f t="shared" si="3"/>
        <v>46055</v>
      </c>
    </row>
    <row r="177" spans="4:7" x14ac:dyDescent="0.25">
      <c r="D177" t="s">
        <v>394</v>
      </c>
      <c r="E177" t="s">
        <v>395</v>
      </c>
      <c r="G177" s="23">
        <f t="shared" si="3"/>
        <v>46062</v>
      </c>
    </row>
    <row r="178" spans="4:7" x14ac:dyDescent="0.25">
      <c r="D178" t="s">
        <v>396</v>
      </c>
      <c r="E178" t="s">
        <v>397</v>
      </c>
      <c r="G178" s="23">
        <f t="shared" si="3"/>
        <v>46069</v>
      </c>
    </row>
    <row r="179" spans="4:7" x14ac:dyDescent="0.25">
      <c r="D179" t="s">
        <v>398</v>
      </c>
      <c r="E179" t="s">
        <v>399</v>
      </c>
      <c r="G179" s="23">
        <f t="shared" si="3"/>
        <v>46076</v>
      </c>
    </row>
    <row r="180" spans="4:7" x14ac:dyDescent="0.25">
      <c r="D180" t="s">
        <v>400</v>
      </c>
      <c r="E180" t="s">
        <v>401</v>
      </c>
      <c r="G180" s="23">
        <f t="shared" si="3"/>
        <v>46083</v>
      </c>
    </row>
    <row r="181" spans="4:7" x14ac:dyDescent="0.25">
      <c r="D181" t="s">
        <v>402</v>
      </c>
      <c r="E181" t="s">
        <v>403</v>
      </c>
      <c r="G181" s="23">
        <f t="shared" si="3"/>
        <v>46090</v>
      </c>
    </row>
    <row r="182" spans="4:7" x14ac:dyDescent="0.25">
      <c r="D182" t="s">
        <v>404</v>
      </c>
      <c r="E182" t="s">
        <v>405</v>
      </c>
      <c r="G182" s="23">
        <f t="shared" si="3"/>
        <v>46097</v>
      </c>
    </row>
    <row r="183" spans="4:7" x14ac:dyDescent="0.25">
      <c r="D183" t="s">
        <v>406</v>
      </c>
      <c r="E183" t="s">
        <v>407</v>
      </c>
      <c r="G183" s="23">
        <f t="shared" si="3"/>
        <v>46104</v>
      </c>
    </row>
    <row r="184" spans="4:7" x14ac:dyDescent="0.25">
      <c r="D184" t="s">
        <v>408</v>
      </c>
      <c r="E184" t="s">
        <v>409</v>
      </c>
      <c r="G184" s="23">
        <f t="shared" si="3"/>
        <v>46111</v>
      </c>
    </row>
    <row r="185" spans="4:7" x14ac:dyDescent="0.25">
      <c r="D185" t="s">
        <v>410</v>
      </c>
      <c r="E185" t="s">
        <v>411</v>
      </c>
      <c r="G185" s="23">
        <f t="shared" si="3"/>
        <v>46118</v>
      </c>
    </row>
    <row r="186" spans="4:7" x14ac:dyDescent="0.25">
      <c r="D186" t="s">
        <v>412</v>
      </c>
      <c r="E186" t="s">
        <v>413</v>
      </c>
      <c r="G186" s="23">
        <f t="shared" si="3"/>
        <v>46125</v>
      </c>
    </row>
    <row r="187" spans="4:7" x14ac:dyDescent="0.25">
      <c r="D187" t="s">
        <v>414</v>
      </c>
      <c r="E187" t="s">
        <v>415</v>
      </c>
      <c r="G187" s="23">
        <f t="shared" si="3"/>
        <v>46132</v>
      </c>
    </row>
    <row r="188" spans="4:7" x14ac:dyDescent="0.25">
      <c r="D188" t="s">
        <v>416</v>
      </c>
      <c r="E188" t="s">
        <v>417</v>
      </c>
      <c r="G188" s="23">
        <f t="shared" si="3"/>
        <v>46139</v>
      </c>
    </row>
    <row r="189" spans="4:7" x14ac:dyDescent="0.25">
      <c r="D189" t="s">
        <v>418</v>
      </c>
      <c r="E189" t="s">
        <v>419</v>
      </c>
      <c r="G189" s="23">
        <f t="shared" si="3"/>
        <v>46146</v>
      </c>
    </row>
    <row r="190" spans="4:7" x14ac:dyDescent="0.25">
      <c r="D190" t="s">
        <v>420</v>
      </c>
      <c r="E190" t="s">
        <v>421</v>
      </c>
      <c r="G190" s="23">
        <f t="shared" si="3"/>
        <v>46153</v>
      </c>
    </row>
    <row r="191" spans="4:7" x14ac:dyDescent="0.25">
      <c r="D191" t="s">
        <v>422</v>
      </c>
      <c r="E191" t="s">
        <v>423</v>
      </c>
      <c r="G191" s="23">
        <f t="shared" si="3"/>
        <v>46160</v>
      </c>
    </row>
    <row r="192" spans="4:7" x14ac:dyDescent="0.25">
      <c r="D192" t="s">
        <v>424</v>
      </c>
      <c r="E192" t="s">
        <v>425</v>
      </c>
      <c r="G192" s="23">
        <f t="shared" si="3"/>
        <v>46167</v>
      </c>
    </row>
    <row r="193" spans="4:7" x14ac:dyDescent="0.25">
      <c r="D193" t="s">
        <v>426</v>
      </c>
      <c r="E193" t="s">
        <v>427</v>
      </c>
      <c r="G193" s="23">
        <f t="shared" si="3"/>
        <v>46174</v>
      </c>
    </row>
    <row r="194" spans="4:7" x14ac:dyDescent="0.25">
      <c r="D194" t="s">
        <v>428</v>
      </c>
      <c r="E194" t="s">
        <v>429</v>
      </c>
      <c r="G194" s="23">
        <f t="shared" si="3"/>
        <v>46181</v>
      </c>
    </row>
    <row r="195" spans="4:7" x14ac:dyDescent="0.25">
      <c r="D195" t="s">
        <v>430</v>
      </c>
      <c r="E195" t="s">
        <v>431</v>
      </c>
      <c r="G195" s="23">
        <f t="shared" si="3"/>
        <v>46188</v>
      </c>
    </row>
    <row r="196" spans="4:7" x14ac:dyDescent="0.25">
      <c r="D196" t="s">
        <v>432</v>
      </c>
      <c r="E196" t="s">
        <v>433</v>
      </c>
      <c r="G196" s="23">
        <f t="shared" si="3"/>
        <v>46195</v>
      </c>
    </row>
    <row r="197" spans="4:7" x14ac:dyDescent="0.25">
      <c r="D197" t="s">
        <v>434</v>
      </c>
      <c r="E197" t="s">
        <v>435</v>
      </c>
      <c r="G197" s="23">
        <f t="shared" si="3"/>
        <v>46202</v>
      </c>
    </row>
    <row r="198" spans="4:7" x14ac:dyDescent="0.25">
      <c r="D198" t="s">
        <v>436</v>
      </c>
      <c r="E198" t="s">
        <v>437</v>
      </c>
      <c r="G198" s="23">
        <f t="shared" si="3"/>
        <v>46209</v>
      </c>
    </row>
    <row r="199" spans="4:7" x14ac:dyDescent="0.25">
      <c r="D199" t="s">
        <v>438</v>
      </c>
      <c r="E199" t="s">
        <v>439</v>
      </c>
      <c r="G199" s="23">
        <f t="shared" si="3"/>
        <v>46216</v>
      </c>
    </row>
    <row r="200" spans="4:7" x14ac:dyDescent="0.25">
      <c r="D200" t="s">
        <v>440</v>
      </c>
      <c r="E200" t="s">
        <v>441</v>
      </c>
      <c r="G200" s="23">
        <f t="shared" si="3"/>
        <v>46223</v>
      </c>
    </row>
    <row r="201" spans="4:7" x14ac:dyDescent="0.25">
      <c r="D201" t="s">
        <v>442</v>
      </c>
      <c r="E201" t="s">
        <v>443</v>
      </c>
      <c r="G201" s="23">
        <f t="shared" si="3"/>
        <v>46230</v>
      </c>
    </row>
    <row r="202" spans="4:7" x14ac:dyDescent="0.25">
      <c r="D202" t="s">
        <v>444</v>
      </c>
      <c r="E202" t="s">
        <v>445</v>
      </c>
      <c r="G202" s="23">
        <f t="shared" si="3"/>
        <v>46237</v>
      </c>
    </row>
    <row r="203" spans="4:7" x14ac:dyDescent="0.25">
      <c r="D203" t="s">
        <v>446</v>
      </c>
      <c r="E203" t="s">
        <v>447</v>
      </c>
      <c r="G203" s="23">
        <f t="shared" si="3"/>
        <v>46244</v>
      </c>
    </row>
    <row r="204" spans="4:7" x14ac:dyDescent="0.25">
      <c r="D204" t="s">
        <v>448</v>
      </c>
      <c r="E204" t="s">
        <v>449</v>
      </c>
      <c r="G204" s="23">
        <f t="shared" si="3"/>
        <v>46251</v>
      </c>
    </row>
    <row r="205" spans="4:7" x14ac:dyDescent="0.25">
      <c r="D205" t="s">
        <v>450</v>
      </c>
      <c r="E205" t="s">
        <v>451</v>
      </c>
      <c r="G205" s="23">
        <f t="shared" si="3"/>
        <v>46258</v>
      </c>
    </row>
    <row r="206" spans="4:7" x14ac:dyDescent="0.25">
      <c r="D206" t="s">
        <v>452</v>
      </c>
      <c r="E206" t="s">
        <v>453</v>
      </c>
      <c r="G206" s="23">
        <f t="shared" si="3"/>
        <v>46265</v>
      </c>
    </row>
    <row r="207" spans="4:7" x14ac:dyDescent="0.25">
      <c r="D207" t="s">
        <v>454</v>
      </c>
      <c r="E207" t="s">
        <v>455</v>
      </c>
      <c r="G207" s="23">
        <f t="shared" si="3"/>
        <v>46272</v>
      </c>
    </row>
    <row r="208" spans="4:7" x14ac:dyDescent="0.25">
      <c r="D208" t="s">
        <v>456</v>
      </c>
      <c r="E208" t="s">
        <v>457</v>
      </c>
      <c r="G208" s="23">
        <f t="shared" si="3"/>
        <v>46279</v>
      </c>
    </row>
    <row r="209" spans="4:7" x14ac:dyDescent="0.25">
      <c r="D209" t="s">
        <v>458</v>
      </c>
      <c r="E209" t="s">
        <v>459</v>
      </c>
      <c r="G209" s="23">
        <f t="shared" si="3"/>
        <v>46286</v>
      </c>
    </row>
    <row r="210" spans="4:7" x14ac:dyDescent="0.25">
      <c r="D210" t="s">
        <v>460</v>
      </c>
      <c r="E210" t="s">
        <v>461</v>
      </c>
      <c r="G210" s="23">
        <f t="shared" si="3"/>
        <v>46293</v>
      </c>
    </row>
    <row r="211" spans="4:7" x14ac:dyDescent="0.25">
      <c r="D211" t="s">
        <v>462</v>
      </c>
      <c r="E211" t="s">
        <v>463</v>
      </c>
      <c r="G211" s="23">
        <f t="shared" si="3"/>
        <v>46300</v>
      </c>
    </row>
    <row r="212" spans="4:7" x14ac:dyDescent="0.25">
      <c r="D212" t="s">
        <v>464</v>
      </c>
      <c r="E212" t="s">
        <v>465</v>
      </c>
      <c r="G212" s="23">
        <f t="shared" si="3"/>
        <v>46307</v>
      </c>
    </row>
    <row r="213" spans="4:7" x14ac:dyDescent="0.25">
      <c r="D213" t="s">
        <v>466</v>
      </c>
      <c r="E213" t="s">
        <v>467</v>
      </c>
      <c r="G213" s="23">
        <f t="shared" si="3"/>
        <v>46314</v>
      </c>
    </row>
    <row r="214" spans="4:7" x14ac:dyDescent="0.25">
      <c r="D214" t="s">
        <v>468</v>
      </c>
      <c r="E214" t="s">
        <v>469</v>
      </c>
      <c r="G214" s="23">
        <f t="shared" si="3"/>
        <v>46321</v>
      </c>
    </row>
    <row r="215" spans="4:7" x14ac:dyDescent="0.25">
      <c r="D215" t="s">
        <v>470</v>
      </c>
      <c r="E215" t="s">
        <v>471</v>
      </c>
      <c r="G215" s="23">
        <f t="shared" si="3"/>
        <v>46328</v>
      </c>
    </row>
    <row r="216" spans="4:7" x14ac:dyDescent="0.25">
      <c r="D216" t="s">
        <v>472</v>
      </c>
      <c r="E216" t="s">
        <v>473</v>
      </c>
      <c r="G216" s="23">
        <f t="shared" si="3"/>
        <v>46335</v>
      </c>
    </row>
    <row r="217" spans="4:7" x14ac:dyDescent="0.25">
      <c r="D217" t="s">
        <v>474</v>
      </c>
      <c r="E217" t="s">
        <v>475</v>
      </c>
      <c r="G217" s="23">
        <f t="shared" si="3"/>
        <v>46342</v>
      </c>
    </row>
    <row r="218" spans="4:7" x14ac:dyDescent="0.25">
      <c r="D218" t="s">
        <v>476</v>
      </c>
      <c r="E218" t="s">
        <v>477</v>
      </c>
      <c r="G218" s="23">
        <f t="shared" si="3"/>
        <v>46349</v>
      </c>
    </row>
    <row r="219" spans="4:7" x14ac:dyDescent="0.25">
      <c r="D219" t="s">
        <v>478</v>
      </c>
      <c r="E219" t="s">
        <v>479</v>
      </c>
      <c r="G219" s="23">
        <f t="shared" si="3"/>
        <v>46356</v>
      </c>
    </row>
    <row r="220" spans="4:7" x14ac:dyDescent="0.25">
      <c r="D220" t="s">
        <v>480</v>
      </c>
      <c r="E220" t="s">
        <v>481</v>
      </c>
      <c r="G220" s="23">
        <f t="shared" si="3"/>
        <v>46363</v>
      </c>
    </row>
    <row r="221" spans="4:7" x14ac:dyDescent="0.25">
      <c r="D221" t="s">
        <v>482</v>
      </c>
      <c r="E221" t="s">
        <v>483</v>
      </c>
      <c r="G221" s="23">
        <f t="shared" si="3"/>
        <v>46370</v>
      </c>
    </row>
    <row r="222" spans="4:7" x14ac:dyDescent="0.25">
      <c r="D222" t="s">
        <v>484</v>
      </c>
      <c r="E222" t="s">
        <v>485</v>
      </c>
      <c r="G222" s="23">
        <f t="shared" si="3"/>
        <v>46377</v>
      </c>
    </row>
    <row r="223" spans="4:7" x14ac:dyDescent="0.25">
      <c r="D223" t="s">
        <v>486</v>
      </c>
      <c r="E223" t="s">
        <v>487</v>
      </c>
      <c r="G223" s="23">
        <f t="shared" si="3"/>
        <v>46384</v>
      </c>
    </row>
    <row r="224" spans="4:7" x14ac:dyDescent="0.25">
      <c r="D224" t="s">
        <v>488</v>
      </c>
      <c r="E224" t="s">
        <v>489</v>
      </c>
      <c r="G224" s="23">
        <f t="shared" si="3"/>
        <v>46391</v>
      </c>
    </row>
    <row r="225" spans="4:7" x14ac:dyDescent="0.25">
      <c r="D225" t="s">
        <v>490</v>
      </c>
      <c r="E225" t="s">
        <v>491</v>
      </c>
      <c r="G225" s="23">
        <f t="shared" si="3"/>
        <v>46398</v>
      </c>
    </row>
    <row r="226" spans="4:7" x14ac:dyDescent="0.25">
      <c r="D226" t="s">
        <v>492</v>
      </c>
      <c r="E226" t="s">
        <v>493</v>
      </c>
      <c r="G226" s="23">
        <f t="shared" si="3"/>
        <v>46405</v>
      </c>
    </row>
    <row r="227" spans="4:7" x14ac:dyDescent="0.25">
      <c r="D227" t="s">
        <v>494</v>
      </c>
      <c r="E227" t="s">
        <v>495</v>
      </c>
      <c r="G227" s="23">
        <f t="shared" si="3"/>
        <v>46412</v>
      </c>
    </row>
    <row r="228" spans="4:7" x14ac:dyDescent="0.25">
      <c r="D228" t="s">
        <v>496</v>
      </c>
      <c r="E228" t="s">
        <v>497</v>
      </c>
      <c r="G228" s="23">
        <f t="shared" si="3"/>
        <v>46419</v>
      </c>
    </row>
    <row r="229" spans="4:7" x14ac:dyDescent="0.25">
      <c r="D229" t="s">
        <v>498</v>
      </c>
      <c r="E229" t="s">
        <v>499</v>
      </c>
      <c r="G229" s="23">
        <f t="shared" si="3"/>
        <v>46426</v>
      </c>
    </row>
    <row r="230" spans="4:7" x14ac:dyDescent="0.25">
      <c r="D230" t="s">
        <v>500</v>
      </c>
      <c r="E230" t="s">
        <v>501</v>
      </c>
      <c r="G230" s="23">
        <f t="shared" si="3"/>
        <v>46433</v>
      </c>
    </row>
    <row r="231" spans="4:7" x14ac:dyDescent="0.25">
      <c r="D231" t="s">
        <v>502</v>
      </c>
      <c r="E231" t="s">
        <v>503</v>
      </c>
      <c r="G231" s="23">
        <f t="shared" si="3"/>
        <v>46440</v>
      </c>
    </row>
    <row r="232" spans="4:7" x14ac:dyDescent="0.25">
      <c r="D232" t="s">
        <v>504</v>
      </c>
      <c r="E232" t="s">
        <v>505</v>
      </c>
      <c r="G232" s="23">
        <f t="shared" si="3"/>
        <v>46447</v>
      </c>
    </row>
    <row r="233" spans="4:7" x14ac:dyDescent="0.25">
      <c r="D233" t="s">
        <v>506</v>
      </c>
      <c r="E233" t="s">
        <v>507</v>
      </c>
      <c r="G233" s="23">
        <f t="shared" si="3"/>
        <v>46454</v>
      </c>
    </row>
    <row r="234" spans="4:7" x14ac:dyDescent="0.25">
      <c r="D234" t="s">
        <v>508</v>
      </c>
      <c r="E234" t="s">
        <v>509</v>
      </c>
      <c r="G234" s="23">
        <f t="shared" si="3"/>
        <v>46461</v>
      </c>
    </row>
    <row r="235" spans="4:7" x14ac:dyDescent="0.25">
      <c r="D235" t="s">
        <v>510</v>
      </c>
      <c r="E235" t="s">
        <v>511</v>
      </c>
      <c r="G235" s="23">
        <f t="shared" si="3"/>
        <v>46468</v>
      </c>
    </row>
    <row r="236" spans="4:7" x14ac:dyDescent="0.25">
      <c r="D236" t="s">
        <v>512</v>
      </c>
      <c r="E236" t="s">
        <v>513</v>
      </c>
      <c r="G236" s="23">
        <f t="shared" ref="G236:G262" si="4">G235+7</f>
        <v>46475</v>
      </c>
    </row>
    <row r="237" spans="4:7" x14ac:dyDescent="0.25">
      <c r="D237" t="s">
        <v>514</v>
      </c>
      <c r="E237" t="s">
        <v>515</v>
      </c>
      <c r="G237" s="23">
        <f t="shared" si="4"/>
        <v>46482</v>
      </c>
    </row>
    <row r="238" spans="4:7" x14ac:dyDescent="0.25">
      <c r="D238" t="s">
        <v>516</v>
      </c>
      <c r="E238" t="s">
        <v>517</v>
      </c>
      <c r="G238" s="23">
        <f t="shared" si="4"/>
        <v>46489</v>
      </c>
    </row>
    <row r="239" spans="4:7" x14ac:dyDescent="0.25">
      <c r="D239" t="s">
        <v>518</v>
      </c>
      <c r="E239" t="s">
        <v>519</v>
      </c>
      <c r="G239" s="23">
        <f t="shared" si="4"/>
        <v>46496</v>
      </c>
    </row>
    <row r="240" spans="4:7" x14ac:dyDescent="0.25">
      <c r="D240" t="s">
        <v>520</v>
      </c>
      <c r="E240" t="s">
        <v>521</v>
      </c>
      <c r="G240" s="23">
        <f t="shared" si="4"/>
        <v>46503</v>
      </c>
    </row>
    <row r="241" spans="4:7" x14ac:dyDescent="0.25">
      <c r="D241" t="s">
        <v>522</v>
      </c>
      <c r="E241" t="s">
        <v>523</v>
      </c>
      <c r="G241" s="23">
        <f t="shared" si="4"/>
        <v>46510</v>
      </c>
    </row>
    <row r="242" spans="4:7" x14ac:dyDescent="0.25">
      <c r="D242" t="s">
        <v>524</v>
      </c>
      <c r="E242" t="s">
        <v>525</v>
      </c>
      <c r="G242" s="23">
        <f t="shared" si="4"/>
        <v>46517</v>
      </c>
    </row>
    <row r="243" spans="4:7" x14ac:dyDescent="0.25">
      <c r="D243" t="s">
        <v>526</v>
      </c>
      <c r="E243" t="s">
        <v>527</v>
      </c>
      <c r="G243" s="23">
        <f t="shared" si="4"/>
        <v>46524</v>
      </c>
    </row>
    <row r="244" spans="4:7" x14ac:dyDescent="0.25">
      <c r="D244" t="s">
        <v>528</v>
      </c>
      <c r="E244" t="s">
        <v>529</v>
      </c>
      <c r="G244" s="23">
        <f t="shared" si="4"/>
        <v>46531</v>
      </c>
    </row>
    <row r="245" spans="4:7" x14ac:dyDescent="0.25">
      <c r="D245" t="s">
        <v>530</v>
      </c>
      <c r="E245" t="s">
        <v>531</v>
      </c>
      <c r="G245" s="23">
        <f t="shared" si="4"/>
        <v>46538</v>
      </c>
    </row>
    <row r="246" spans="4:7" x14ac:dyDescent="0.25">
      <c r="D246" t="s">
        <v>532</v>
      </c>
      <c r="E246" t="s">
        <v>533</v>
      </c>
      <c r="G246" s="23">
        <f t="shared" si="4"/>
        <v>46545</v>
      </c>
    </row>
    <row r="247" spans="4:7" x14ac:dyDescent="0.25">
      <c r="D247" t="s">
        <v>534</v>
      </c>
      <c r="E247" t="s">
        <v>535</v>
      </c>
      <c r="G247" s="23">
        <f t="shared" si="4"/>
        <v>46552</v>
      </c>
    </row>
    <row r="248" spans="4:7" x14ac:dyDescent="0.25">
      <c r="D248" t="s">
        <v>536</v>
      </c>
      <c r="E248" t="s">
        <v>537</v>
      </c>
      <c r="G248" s="23">
        <f t="shared" si="4"/>
        <v>46559</v>
      </c>
    </row>
    <row r="249" spans="4:7" x14ac:dyDescent="0.25">
      <c r="D249" t="s">
        <v>538</v>
      </c>
      <c r="E249" t="s">
        <v>539</v>
      </c>
      <c r="G249" s="23">
        <f t="shared" si="4"/>
        <v>46566</v>
      </c>
    </row>
    <row r="250" spans="4:7" x14ac:dyDescent="0.25">
      <c r="D250" t="s">
        <v>540</v>
      </c>
      <c r="E250" t="s">
        <v>541</v>
      </c>
      <c r="G250" s="23">
        <f t="shared" si="4"/>
        <v>46573</v>
      </c>
    </row>
    <row r="251" spans="4:7" x14ac:dyDescent="0.25">
      <c r="D251" t="s">
        <v>542</v>
      </c>
      <c r="E251" t="s">
        <v>543</v>
      </c>
      <c r="G251" s="23">
        <f t="shared" si="4"/>
        <v>46580</v>
      </c>
    </row>
    <row r="252" spans="4:7" x14ac:dyDescent="0.25">
      <c r="D252" t="s">
        <v>544</v>
      </c>
      <c r="E252" t="s">
        <v>545</v>
      </c>
      <c r="G252" s="23">
        <f t="shared" si="4"/>
        <v>46587</v>
      </c>
    </row>
    <row r="253" spans="4:7" x14ac:dyDescent="0.25">
      <c r="D253" t="s">
        <v>546</v>
      </c>
      <c r="E253" t="s">
        <v>547</v>
      </c>
      <c r="G253" s="23">
        <f t="shared" si="4"/>
        <v>46594</v>
      </c>
    </row>
    <row r="254" spans="4:7" x14ac:dyDescent="0.25">
      <c r="D254" t="s">
        <v>548</v>
      </c>
      <c r="E254" t="s">
        <v>549</v>
      </c>
      <c r="G254" s="23">
        <f t="shared" si="4"/>
        <v>46601</v>
      </c>
    </row>
    <row r="255" spans="4:7" x14ac:dyDescent="0.25">
      <c r="D255" t="s">
        <v>550</v>
      </c>
      <c r="E255" t="s">
        <v>551</v>
      </c>
      <c r="G255" s="23">
        <f t="shared" si="4"/>
        <v>46608</v>
      </c>
    </row>
    <row r="256" spans="4:7" x14ac:dyDescent="0.25">
      <c r="D256" t="s">
        <v>552</v>
      </c>
      <c r="E256" t="s">
        <v>553</v>
      </c>
      <c r="G256" s="23">
        <f t="shared" si="4"/>
        <v>46615</v>
      </c>
    </row>
    <row r="257" spans="4:7" x14ac:dyDescent="0.25">
      <c r="D257" t="s">
        <v>554</v>
      </c>
      <c r="E257" t="s">
        <v>555</v>
      </c>
      <c r="G257" s="23">
        <f t="shared" si="4"/>
        <v>46622</v>
      </c>
    </row>
    <row r="258" spans="4:7" x14ac:dyDescent="0.25">
      <c r="D258" t="s">
        <v>556</v>
      </c>
      <c r="E258" t="s">
        <v>557</v>
      </c>
      <c r="G258" s="23">
        <f t="shared" si="4"/>
        <v>46629</v>
      </c>
    </row>
    <row r="259" spans="4:7" x14ac:dyDescent="0.25">
      <c r="D259" t="s">
        <v>558</v>
      </c>
      <c r="E259" t="s">
        <v>559</v>
      </c>
      <c r="G259" s="23">
        <f t="shared" si="4"/>
        <v>46636</v>
      </c>
    </row>
    <row r="260" spans="4:7" x14ac:dyDescent="0.25">
      <c r="D260" t="s">
        <v>560</v>
      </c>
      <c r="E260" t="s">
        <v>561</v>
      </c>
      <c r="G260" s="23">
        <f t="shared" si="4"/>
        <v>46643</v>
      </c>
    </row>
    <row r="261" spans="4:7" x14ac:dyDescent="0.25">
      <c r="D261" t="s">
        <v>562</v>
      </c>
      <c r="E261" t="s">
        <v>563</v>
      </c>
      <c r="G261" s="23">
        <f t="shared" si="4"/>
        <v>46650</v>
      </c>
    </row>
    <row r="262" spans="4:7" x14ac:dyDescent="0.25">
      <c r="D262" t="s">
        <v>564</v>
      </c>
      <c r="E262" t="s">
        <v>565</v>
      </c>
      <c r="G262" s="23">
        <f t="shared" si="4"/>
        <v>46657</v>
      </c>
    </row>
    <row r="263" spans="4:7" x14ac:dyDescent="0.25">
      <c r="G263" s="23">
        <f>G262+7</f>
        <v>46664</v>
      </c>
    </row>
    <row r="264" spans="4:7" x14ac:dyDescent="0.25">
      <c r="G264" s="23">
        <f>G263+7</f>
        <v>46671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5326-51FF-4931-A154-D1AFFE129C9A}">
  <dimension ref="A1:K59"/>
  <sheetViews>
    <sheetView tabSelected="1" zoomScaleNormal="100" workbookViewId="0">
      <pane ySplit="6" topLeftCell="A7" activePane="bottomLeft" state="frozen"/>
      <selection pane="bottomLeft" activeCell="B2" sqref="B2:C2"/>
    </sheetView>
  </sheetViews>
  <sheetFormatPr defaultRowHeight="15" x14ac:dyDescent="0.25"/>
  <cols>
    <col min="1" max="1" width="20.7109375" style="17" customWidth="1"/>
    <col min="3" max="9" width="24.7109375" style="20" customWidth="1"/>
    <col min="10" max="10" width="23.5703125" bestFit="1" customWidth="1"/>
  </cols>
  <sheetData>
    <row r="1" spans="1:11" ht="11.45" customHeight="1" thickBot="1" x14ac:dyDescent="0.3">
      <c r="A1" s="18"/>
      <c r="B1" s="19"/>
      <c r="C1" s="21"/>
      <c r="D1" s="21"/>
      <c r="E1" s="21"/>
      <c r="F1" s="21"/>
      <c r="G1" s="21"/>
      <c r="H1" s="21"/>
      <c r="I1" s="21"/>
      <c r="J1" s="19"/>
      <c r="K1" s="19"/>
    </row>
    <row r="2" spans="1:11" ht="16.899999999999999" customHeight="1" thickBot="1" x14ac:dyDescent="0.3">
      <c r="A2" s="18" t="s">
        <v>566</v>
      </c>
      <c r="B2" s="36" t="s">
        <v>40</v>
      </c>
      <c r="C2" s="37"/>
      <c r="D2" s="31" t="s">
        <v>567</v>
      </c>
      <c r="E2" s="38"/>
      <c r="F2" s="39"/>
      <c r="G2" s="21"/>
      <c r="H2" s="21"/>
      <c r="I2" s="21"/>
      <c r="J2" s="19"/>
      <c r="K2" s="19"/>
    </row>
    <row r="3" spans="1:11" ht="16.899999999999999" customHeight="1" thickBot="1" x14ac:dyDescent="0.3">
      <c r="A3" s="18"/>
      <c r="B3" s="19"/>
      <c r="C3" s="21"/>
      <c r="D3" s="31" t="s">
        <v>568</v>
      </c>
      <c r="E3" s="34"/>
      <c r="F3" s="32"/>
      <c r="G3" s="21"/>
      <c r="H3" s="21"/>
      <c r="I3" s="21"/>
      <c r="J3" s="19"/>
      <c r="K3" s="19"/>
    </row>
    <row r="4" spans="1:11" ht="16.899999999999999" customHeight="1" thickBot="1" x14ac:dyDescent="0.3">
      <c r="A4" s="18" t="s">
        <v>569</v>
      </c>
      <c r="B4" s="28">
        <v>52</v>
      </c>
      <c r="C4" s="21"/>
      <c r="D4" s="31" t="s">
        <v>570</v>
      </c>
      <c r="E4" s="34"/>
      <c r="F4" s="33"/>
      <c r="G4" s="21"/>
      <c r="H4" s="21"/>
      <c r="I4" s="21"/>
      <c r="J4" s="19"/>
      <c r="K4" s="19"/>
    </row>
    <row r="5" spans="1:11" x14ac:dyDescent="0.25">
      <c r="A5" s="18"/>
      <c r="B5" s="19"/>
      <c r="C5" s="21"/>
      <c r="D5" s="21"/>
      <c r="E5" s="21"/>
      <c r="F5" s="21"/>
      <c r="G5" s="21"/>
      <c r="H5" s="21"/>
      <c r="I5" s="21"/>
      <c r="J5" s="19"/>
      <c r="K5" s="19"/>
    </row>
    <row r="6" spans="1:11" ht="19.149999999999999" customHeight="1" x14ac:dyDescent="0.25">
      <c r="A6" s="24" t="s">
        <v>571</v>
      </c>
      <c r="B6" s="25" t="s">
        <v>572</v>
      </c>
      <c r="C6" s="27" t="s">
        <v>573</v>
      </c>
      <c r="D6" s="27" t="s">
        <v>574</v>
      </c>
      <c r="E6" s="27" t="s">
        <v>575</v>
      </c>
      <c r="F6" s="27" t="s">
        <v>576</v>
      </c>
      <c r="G6" s="27" t="s">
        <v>577</v>
      </c>
      <c r="H6" s="27" t="s">
        <v>578</v>
      </c>
      <c r="I6" s="27" t="s">
        <v>579</v>
      </c>
      <c r="J6" s="26" t="s">
        <v>580</v>
      </c>
    </row>
    <row r="7" spans="1:11" ht="15.75" thickBot="1" x14ac:dyDescent="0.3">
      <c r="A7" s="29">
        <v>45929</v>
      </c>
      <c r="B7">
        <v>1</v>
      </c>
      <c r="C7" s="30"/>
      <c r="D7" s="30"/>
      <c r="E7" s="30"/>
      <c r="F7" s="30"/>
      <c r="G7" s="30"/>
      <c r="H7" s="30"/>
      <c r="I7" s="30"/>
      <c r="J7" s="22" t="str">
        <f t="shared" ref="J7:J38" si="0">IF(B7="","",IF(OR(C7="",D7="",E7="",F7="",G7="",H7="",I7=""),"Enter Values for all 7 days",""))</f>
        <v>Enter Values for all 7 days</v>
      </c>
    </row>
    <row r="8" spans="1:11" x14ac:dyDescent="0.25">
      <c r="A8" s="17">
        <f t="shared" ref="A8:A39" si="1">IF(OR(B8="",A$7=""),"",A7+7)</f>
        <v>45936</v>
      </c>
      <c r="B8">
        <f t="shared" ref="B8:B39" si="2">IF(OR(B$4="",B7=""),"",IF((B7+1)&gt;B$4,"",B7+1))</f>
        <v>2</v>
      </c>
      <c r="C8" s="30"/>
      <c r="D8" s="30"/>
      <c r="E8" s="30"/>
      <c r="F8" s="30"/>
      <c r="G8" s="30"/>
      <c r="H8" s="30"/>
      <c r="I8" s="30"/>
      <c r="J8" s="22" t="str">
        <f t="shared" si="0"/>
        <v>Enter Values for all 7 days</v>
      </c>
    </row>
    <row r="9" spans="1:11" x14ac:dyDescent="0.25">
      <c r="A9" s="17">
        <f t="shared" si="1"/>
        <v>45943</v>
      </c>
      <c r="B9">
        <f t="shared" si="2"/>
        <v>3</v>
      </c>
      <c r="C9" s="30"/>
      <c r="D9" s="30"/>
      <c r="E9" s="30"/>
      <c r="F9" s="30"/>
      <c r="G9" s="30"/>
      <c r="H9" s="30"/>
      <c r="I9" s="30"/>
      <c r="J9" s="22" t="str">
        <f t="shared" si="0"/>
        <v>Enter Values for all 7 days</v>
      </c>
    </row>
    <row r="10" spans="1:11" x14ac:dyDescent="0.25">
      <c r="A10" s="17">
        <f t="shared" si="1"/>
        <v>45950</v>
      </c>
      <c r="B10">
        <f t="shared" si="2"/>
        <v>4</v>
      </c>
      <c r="C10" s="30"/>
      <c r="D10" s="30"/>
      <c r="E10" s="30"/>
      <c r="F10" s="30"/>
      <c r="G10" s="30"/>
      <c r="H10" s="30"/>
      <c r="I10" s="30"/>
      <c r="J10" s="22" t="str">
        <f t="shared" si="0"/>
        <v>Enter Values for all 7 days</v>
      </c>
    </row>
    <row r="11" spans="1:11" x14ac:dyDescent="0.25">
      <c r="A11" s="17">
        <f t="shared" si="1"/>
        <v>45957</v>
      </c>
      <c r="B11">
        <f t="shared" si="2"/>
        <v>5</v>
      </c>
      <c r="C11" s="30"/>
      <c r="D11" s="30"/>
      <c r="E11" s="30"/>
      <c r="F11" s="30"/>
      <c r="G11" s="30"/>
      <c r="H11" s="30"/>
      <c r="I11" s="30"/>
      <c r="J11" s="22" t="str">
        <f t="shared" si="0"/>
        <v>Enter Values for all 7 days</v>
      </c>
    </row>
    <row r="12" spans="1:11" x14ac:dyDescent="0.25">
      <c r="A12" s="17">
        <f t="shared" si="1"/>
        <v>45964</v>
      </c>
      <c r="B12">
        <f t="shared" si="2"/>
        <v>6</v>
      </c>
      <c r="C12" s="30"/>
      <c r="D12" s="30"/>
      <c r="E12" s="30"/>
      <c r="F12" s="30"/>
      <c r="G12" s="30"/>
      <c r="H12" s="30"/>
      <c r="I12" s="30"/>
      <c r="J12" s="22" t="str">
        <f t="shared" si="0"/>
        <v>Enter Values for all 7 days</v>
      </c>
    </row>
    <row r="13" spans="1:11" x14ac:dyDescent="0.25">
      <c r="A13" s="17">
        <f t="shared" si="1"/>
        <v>45971</v>
      </c>
      <c r="B13">
        <f t="shared" si="2"/>
        <v>7</v>
      </c>
      <c r="C13" s="30"/>
      <c r="D13" s="30"/>
      <c r="E13" s="30"/>
      <c r="F13" s="30"/>
      <c r="G13" s="30"/>
      <c r="H13" s="30"/>
      <c r="I13" s="30"/>
      <c r="J13" s="22" t="str">
        <f t="shared" si="0"/>
        <v>Enter Values for all 7 days</v>
      </c>
    </row>
    <row r="14" spans="1:11" x14ac:dyDescent="0.25">
      <c r="A14" s="17">
        <f t="shared" si="1"/>
        <v>45978</v>
      </c>
      <c r="B14">
        <f t="shared" si="2"/>
        <v>8</v>
      </c>
      <c r="C14" s="30"/>
      <c r="D14" s="30"/>
      <c r="E14" s="30"/>
      <c r="F14" s="30"/>
      <c r="G14" s="30"/>
      <c r="H14" s="30"/>
      <c r="I14" s="30"/>
      <c r="J14" s="22" t="str">
        <f t="shared" si="0"/>
        <v>Enter Values for all 7 days</v>
      </c>
    </row>
    <row r="15" spans="1:11" x14ac:dyDescent="0.25">
      <c r="A15" s="17">
        <f t="shared" si="1"/>
        <v>45985</v>
      </c>
      <c r="B15">
        <f t="shared" si="2"/>
        <v>9</v>
      </c>
      <c r="C15" s="30"/>
      <c r="D15" s="30"/>
      <c r="E15" s="30"/>
      <c r="F15" s="30"/>
      <c r="G15" s="30"/>
      <c r="H15" s="30"/>
      <c r="I15" s="30"/>
      <c r="J15" s="22" t="str">
        <f t="shared" si="0"/>
        <v>Enter Values for all 7 days</v>
      </c>
    </row>
    <row r="16" spans="1:11" x14ac:dyDescent="0.25">
      <c r="A16" s="17">
        <f t="shared" si="1"/>
        <v>45992</v>
      </c>
      <c r="B16">
        <f t="shared" si="2"/>
        <v>10</v>
      </c>
      <c r="C16" s="30"/>
      <c r="D16" s="30"/>
      <c r="E16" s="30"/>
      <c r="F16" s="30"/>
      <c r="G16" s="30"/>
      <c r="H16" s="30"/>
      <c r="I16" s="30"/>
      <c r="J16" s="22" t="str">
        <f t="shared" si="0"/>
        <v>Enter Values for all 7 days</v>
      </c>
    </row>
    <row r="17" spans="1:10" x14ac:dyDescent="0.25">
      <c r="A17" s="17">
        <f t="shared" si="1"/>
        <v>45999</v>
      </c>
      <c r="B17">
        <f t="shared" si="2"/>
        <v>11</v>
      </c>
      <c r="C17" s="30"/>
      <c r="D17" s="30"/>
      <c r="E17" s="30"/>
      <c r="F17" s="30"/>
      <c r="G17" s="30"/>
      <c r="H17" s="30"/>
      <c r="I17" s="30"/>
      <c r="J17" s="22" t="str">
        <f t="shared" si="0"/>
        <v>Enter Values for all 7 days</v>
      </c>
    </row>
    <row r="18" spans="1:10" x14ac:dyDescent="0.25">
      <c r="A18" s="17">
        <f t="shared" si="1"/>
        <v>46006</v>
      </c>
      <c r="B18">
        <f t="shared" si="2"/>
        <v>12</v>
      </c>
      <c r="C18" s="30"/>
      <c r="D18" s="30"/>
      <c r="E18" s="30"/>
      <c r="F18" s="30"/>
      <c r="G18" s="30"/>
      <c r="H18" s="30"/>
      <c r="I18" s="30"/>
      <c r="J18" s="22" t="str">
        <f t="shared" si="0"/>
        <v>Enter Values for all 7 days</v>
      </c>
    </row>
    <row r="19" spans="1:10" x14ac:dyDescent="0.25">
      <c r="A19" s="17">
        <f t="shared" si="1"/>
        <v>46013</v>
      </c>
      <c r="B19">
        <f t="shared" si="2"/>
        <v>13</v>
      </c>
      <c r="C19" s="30"/>
      <c r="D19" s="30"/>
      <c r="E19" s="30"/>
      <c r="F19" s="30"/>
      <c r="G19" s="30"/>
      <c r="H19" s="30"/>
      <c r="I19" s="30"/>
      <c r="J19" s="22" t="str">
        <f t="shared" si="0"/>
        <v>Enter Values for all 7 days</v>
      </c>
    </row>
    <row r="20" spans="1:10" x14ac:dyDescent="0.25">
      <c r="A20" s="17">
        <f t="shared" si="1"/>
        <v>46020</v>
      </c>
      <c r="B20">
        <f t="shared" si="2"/>
        <v>14</v>
      </c>
      <c r="C20" s="30"/>
      <c r="D20" s="30"/>
      <c r="E20" s="30"/>
      <c r="F20" s="30"/>
      <c r="G20" s="30"/>
      <c r="H20" s="30"/>
      <c r="I20" s="30"/>
      <c r="J20" s="22" t="str">
        <f t="shared" si="0"/>
        <v>Enter Values for all 7 days</v>
      </c>
    </row>
    <row r="21" spans="1:10" x14ac:dyDescent="0.25">
      <c r="A21" s="17">
        <f t="shared" si="1"/>
        <v>46027</v>
      </c>
      <c r="B21">
        <f t="shared" si="2"/>
        <v>15</v>
      </c>
      <c r="C21" s="30"/>
      <c r="D21" s="30"/>
      <c r="E21" s="30"/>
      <c r="F21" s="30"/>
      <c r="G21" s="30"/>
      <c r="H21" s="30"/>
      <c r="I21" s="30"/>
      <c r="J21" s="22" t="str">
        <f t="shared" si="0"/>
        <v>Enter Values for all 7 days</v>
      </c>
    </row>
    <row r="22" spans="1:10" x14ac:dyDescent="0.25">
      <c r="A22" s="17">
        <f t="shared" si="1"/>
        <v>46034</v>
      </c>
      <c r="B22">
        <f t="shared" si="2"/>
        <v>16</v>
      </c>
      <c r="C22" s="30"/>
      <c r="D22" s="30"/>
      <c r="E22" s="30"/>
      <c r="F22" s="30"/>
      <c r="G22" s="30"/>
      <c r="H22" s="30"/>
      <c r="I22" s="30"/>
      <c r="J22" s="22" t="str">
        <f t="shared" si="0"/>
        <v>Enter Values for all 7 days</v>
      </c>
    </row>
    <row r="23" spans="1:10" x14ac:dyDescent="0.25">
      <c r="A23" s="17">
        <f t="shared" si="1"/>
        <v>46041</v>
      </c>
      <c r="B23">
        <f t="shared" si="2"/>
        <v>17</v>
      </c>
      <c r="C23" s="30"/>
      <c r="D23" s="30"/>
      <c r="E23" s="30"/>
      <c r="F23" s="30"/>
      <c r="G23" s="30"/>
      <c r="H23" s="30"/>
      <c r="I23" s="30"/>
      <c r="J23" s="22" t="str">
        <f t="shared" si="0"/>
        <v>Enter Values for all 7 days</v>
      </c>
    </row>
    <row r="24" spans="1:10" x14ac:dyDescent="0.25">
      <c r="A24" s="17">
        <f t="shared" si="1"/>
        <v>46048</v>
      </c>
      <c r="B24">
        <f t="shared" si="2"/>
        <v>18</v>
      </c>
      <c r="C24" s="30"/>
      <c r="D24" s="30"/>
      <c r="E24" s="30"/>
      <c r="F24" s="30"/>
      <c r="G24" s="30"/>
      <c r="H24" s="30"/>
      <c r="I24" s="30"/>
      <c r="J24" s="22" t="str">
        <f t="shared" si="0"/>
        <v>Enter Values for all 7 days</v>
      </c>
    </row>
    <row r="25" spans="1:10" x14ac:dyDescent="0.25">
      <c r="A25" s="17">
        <f t="shared" si="1"/>
        <v>46055</v>
      </c>
      <c r="B25">
        <f t="shared" si="2"/>
        <v>19</v>
      </c>
      <c r="C25" s="30"/>
      <c r="D25" s="30"/>
      <c r="E25" s="30"/>
      <c r="F25" s="30"/>
      <c r="G25" s="30"/>
      <c r="H25" s="30"/>
      <c r="I25" s="30"/>
      <c r="J25" s="22" t="str">
        <f t="shared" si="0"/>
        <v>Enter Values for all 7 days</v>
      </c>
    </row>
    <row r="26" spans="1:10" x14ac:dyDescent="0.25">
      <c r="A26" s="17">
        <f t="shared" si="1"/>
        <v>46062</v>
      </c>
      <c r="B26">
        <f t="shared" si="2"/>
        <v>20</v>
      </c>
      <c r="C26" s="30"/>
      <c r="D26" s="30"/>
      <c r="E26" s="30"/>
      <c r="F26" s="30"/>
      <c r="G26" s="30"/>
      <c r="H26" s="30"/>
      <c r="I26" s="30"/>
      <c r="J26" s="22" t="str">
        <f t="shared" si="0"/>
        <v>Enter Values for all 7 days</v>
      </c>
    </row>
    <row r="27" spans="1:10" x14ac:dyDescent="0.25">
      <c r="A27" s="17">
        <f t="shared" si="1"/>
        <v>46069</v>
      </c>
      <c r="B27">
        <f t="shared" si="2"/>
        <v>21</v>
      </c>
      <c r="C27" s="30"/>
      <c r="D27" s="30"/>
      <c r="E27" s="30"/>
      <c r="F27" s="30"/>
      <c r="G27" s="30"/>
      <c r="H27" s="30"/>
      <c r="I27" s="30"/>
      <c r="J27" s="22" t="str">
        <f t="shared" si="0"/>
        <v>Enter Values for all 7 days</v>
      </c>
    </row>
    <row r="28" spans="1:10" x14ac:dyDescent="0.25">
      <c r="A28" s="17">
        <f t="shared" si="1"/>
        <v>46076</v>
      </c>
      <c r="B28">
        <f t="shared" si="2"/>
        <v>22</v>
      </c>
      <c r="C28" s="30"/>
      <c r="D28" s="30"/>
      <c r="E28" s="30"/>
      <c r="F28" s="30"/>
      <c r="G28" s="30"/>
      <c r="H28" s="30"/>
      <c r="I28" s="30"/>
      <c r="J28" s="22" t="str">
        <f t="shared" si="0"/>
        <v>Enter Values for all 7 days</v>
      </c>
    </row>
    <row r="29" spans="1:10" x14ac:dyDescent="0.25">
      <c r="A29" s="17">
        <f t="shared" si="1"/>
        <v>46083</v>
      </c>
      <c r="B29">
        <f t="shared" si="2"/>
        <v>23</v>
      </c>
      <c r="C29" s="30"/>
      <c r="D29" s="30"/>
      <c r="E29" s="30"/>
      <c r="F29" s="30"/>
      <c r="G29" s="30"/>
      <c r="H29" s="30"/>
      <c r="I29" s="30"/>
      <c r="J29" s="22" t="str">
        <f t="shared" si="0"/>
        <v>Enter Values for all 7 days</v>
      </c>
    </row>
    <row r="30" spans="1:10" x14ac:dyDescent="0.25">
      <c r="A30" s="17">
        <f t="shared" si="1"/>
        <v>46090</v>
      </c>
      <c r="B30">
        <f t="shared" si="2"/>
        <v>24</v>
      </c>
      <c r="C30" s="30"/>
      <c r="D30" s="30"/>
      <c r="E30" s="30"/>
      <c r="F30" s="30"/>
      <c r="G30" s="30"/>
      <c r="H30" s="30"/>
      <c r="I30" s="30"/>
      <c r="J30" s="22" t="str">
        <f t="shared" si="0"/>
        <v>Enter Values for all 7 days</v>
      </c>
    </row>
    <row r="31" spans="1:10" x14ac:dyDescent="0.25">
      <c r="A31" s="17">
        <f t="shared" si="1"/>
        <v>46097</v>
      </c>
      <c r="B31">
        <f t="shared" si="2"/>
        <v>25</v>
      </c>
      <c r="C31" s="30"/>
      <c r="D31" s="30"/>
      <c r="E31" s="30"/>
      <c r="F31" s="30"/>
      <c r="G31" s="30"/>
      <c r="H31" s="30"/>
      <c r="I31" s="30"/>
      <c r="J31" s="22" t="str">
        <f t="shared" si="0"/>
        <v>Enter Values for all 7 days</v>
      </c>
    </row>
    <row r="32" spans="1:10" x14ac:dyDescent="0.25">
      <c r="A32" s="17">
        <f t="shared" si="1"/>
        <v>46104</v>
      </c>
      <c r="B32">
        <f t="shared" si="2"/>
        <v>26</v>
      </c>
      <c r="C32" s="30"/>
      <c r="D32" s="30"/>
      <c r="E32" s="30"/>
      <c r="F32" s="30"/>
      <c r="G32" s="30"/>
      <c r="H32" s="30"/>
      <c r="I32" s="30"/>
      <c r="J32" s="22" t="str">
        <f t="shared" si="0"/>
        <v>Enter Values for all 7 days</v>
      </c>
    </row>
    <row r="33" spans="1:10" x14ac:dyDescent="0.25">
      <c r="A33" s="17">
        <f t="shared" si="1"/>
        <v>46111</v>
      </c>
      <c r="B33">
        <f t="shared" si="2"/>
        <v>27</v>
      </c>
      <c r="C33" s="30"/>
      <c r="D33" s="30"/>
      <c r="E33" s="30"/>
      <c r="F33" s="30"/>
      <c r="G33" s="30"/>
      <c r="H33" s="30"/>
      <c r="I33" s="30"/>
      <c r="J33" s="22" t="str">
        <f t="shared" si="0"/>
        <v>Enter Values for all 7 days</v>
      </c>
    </row>
    <row r="34" spans="1:10" x14ac:dyDescent="0.25">
      <c r="A34" s="17">
        <f t="shared" si="1"/>
        <v>46118</v>
      </c>
      <c r="B34">
        <f t="shared" si="2"/>
        <v>28</v>
      </c>
      <c r="C34" s="30"/>
      <c r="D34" s="30"/>
      <c r="E34" s="30"/>
      <c r="F34" s="30"/>
      <c r="G34" s="30"/>
      <c r="H34" s="30"/>
      <c r="I34" s="30"/>
      <c r="J34" s="22" t="str">
        <f t="shared" si="0"/>
        <v>Enter Values for all 7 days</v>
      </c>
    </row>
    <row r="35" spans="1:10" x14ac:dyDescent="0.25">
      <c r="A35" s="17">
        <f t="shared" si="1"/>
        <v>46125</v>
      </c>
      <c r="B35">
        <f t="shared" si="2"/>
        <v>29</v>
      </c>
      <c r="C35" s="30"/>
      <c r="D35" s="30"/>
      <c r="E35" s="30"/>
      <c r="F35" s="30"/>
      <c r="G35" s="30"/>
      <c r="H35" s="30"/>
      <c r="I35" s="30"/>
      <c r="J35" s="22" t="str">
        <f t="shared" si="0"/>
        <v>Enter Values for all 7 days</v>
      </c>
    </row>
    <row r="36" spans="1:10" x14ac:dyDescent="0.25">
      <c r="A36" s="17">
        <f t="shared" si="1"/>
        <v>46132</v>
      </c>
      <c r="B36">
        <f t="shared" si="2"/>
        <v>30</v>
      </c>
      <c r="C36" s="30"/>
      <c r="D36" s="30"/>
      <c r="E36" s="30"/>
      <c r="F36" s="30"/>
      <c r="G36" s="30"/>
      <c r="H36" s="30"/>
      <c r="I36" s="30"/>
      <c r="J36" s="22" t="str">
        <f t="shared" si="0"/>
        <v>Enter Values for all 7 days</v>
      </c>
    </row>
    <row r="37" spans="1:10" x14ac:dyDescent="0.25">
      <c r="A37" s="17">
        <f t="shared" si="1"/>
        <v>46139</v>
      </c>
      <c r="B37">
        <f t="shared" si="2"/>
        <v>31</v>
      </c>
      <c r="C37" s="30"/>
      <c r="D37" s="30"/>
      <c r="E37" s="30"/>
      <c r="F37" s="30"/>
      <c r="G37" s="30"/>
      <c r="H37" s="30"/>
      <c r="I37" s="30"/>
      <c r="J37" s="22" t="str">
        <f t="shared" si="0"/>
        <v>Enter Values for all 7 days</v>
      </c>
    </row>
    <row r="38" spans="1:10" x14ac:dyDescent="0.25">
      <c r="A38" s="17">
        <f t="shared" si="1"/>
        <v>46146</v>
      </c>
      <c r="B38">
        <f t="shared" si="2"/>
        <v>32</v>
      </c>
      <c r="C38" s="30"/>
      <c r="D38" s="30"/>
      <c r="E38" s="30"/>
      <c r="F38" s="30"/>
      <c r="G38" s="30"/>
      <c r="H38" s="30"/>
      <c r="I38" s="30"/>
      <c r="J38" s="22" t="str">
        <f t="shared" si="0"/>
        <v>Enter Values for all 7 days</v>
      </c>
    </row>
    <row r="39" spans="1:10" x14ac:dyDescent="0.25">
      <c r="A39" s="17">
        <f t="shared" si="1"/>
        <v>46153</v>
      </c>
      <c r="B39">
        <f t="shared" si="2"/>
        <v>33</v>
      </c>
      <c r="C39" s="30"/>
      <c r="D39" s="30"/>
      <c r="E39" s="30"/>
      <c r="F39" s="30"/>
      <c r="G39" s="30"/>
      <c r="H39" s="30"/>
      <c r="I39" s="30"/>
      <c r="J39" s="22" t="str">
        <f t="shared" ref="J39:J58" si="3">IF(B39="","",IF(OR(C39="",D39="",E39="",F39="",G39="",H39="",I39=""),"Enter Values for all 7 days",""))</f>
        <v>Enter Values for all 7 days</v>
      </c>
    </row>
    <row r="40" spans="1:10" x14ac:dyDescent="0.25">
      <c r="A40" s="17">
        <f t="shared" ref="A40:A59" si="4">IF(OR(B40="",A$7=""),"",A39+7)</f>
        <v>46160</v>
      </c>
      <c r="B40">
        <f t="shared" ref="B40:B59" si="5">IF(OR(B$4="",B39=""),"",IF((B39+1)&gt;B$4,"",B39+1))</f>
        <v>34</v>
      </c>
      <c r="C40" s="30"/>
      <c r="D40" s="30"/>
      <c r="E40" s="30"/>
      <c r="F40" s="30"/>
      <c r="G40" s="30"/>
      <c r="H40" s="30"/>
      <c r="I40" s="30"/>
      <c r="J40" s="22" t="str">
        <f t="shared" si="3"/>
        <v>Enter Values for all 7 days</v>
      </c>
    </row>
    <row r="41" spans="1:10" x14ac:dyDescent="0.25">
      <c r="A41" s="17">
        <f t="shared" si="4"/>
        <v>46167</v>
      </c>
      <c r="B41">
        <f t="shared" si="5"/>
        <v>35</v>
      </c>
      <c r="C41" s="30"/>
      <c r="D41" s="30"/>
      <c r="E41" s="30"/>
      <c r="F41" s="30"/>
      <c r="G41" s="30"/>
      <c r="H41" s="30"/>
      <c r="I41" s="30"/>
      <c r="J41" s="22" t="str">
        <f t="shared" si="3"/>
        <v>Enter Values for all 7 days</v>
      </c>
    </row>
    <row r="42" spans="1:10" x14ac:dyDescent="0.25">
      <c r="A42" s="17">
        <f t="shared" si="4"/>
        <v>46174</v>
      </c>
      <c r="B42">
        <f t="shared" si="5"/>
        <v>36</v>
      </c>
      <c r="C42" s="30"/>
      <c r="D42" s="30"/>
      <c r="E42" s="30"/>
      <c r="F42" s="30"/>
      <c r="G42" s="30"/>
      <c r="H42" s="30"/>
      <c r="I42" s="30"/>
      <c r="J42" s="22" t="str">
        <f t="shared" si="3"/>
        <v>Enter Values for all 7 days</v>
      </c>
    </row>
    <row r="43" spans="1:10" x14ac:dyDescent="0.25">
      <c r="A43" s="17">
        <f t="shared" si="4"/>
        <v>46181</v>
      </c>
      <c r="B43">
        <f t="shared" si="5"/>
        <v>37</v>
      </c>
      <c r="C43" s="30"/>
      <c r="D43" s="30"/>
      <c r="E43" s="30"/>
      <c r="F43" s="30"/>
      <c r="G43" s="30"/>
      <c r="H43" s="30"/>
      <c r="I43" s="30"/>
      <c r="J43" s="22" t="str">
        <f t="shared" si="3"/>
        <v>Enter Values for all 7 days</v>
      </c>
    </row>
    <row r="44" spans="1:10" x14ac:dyDescent="0.25">
      <c r="A44" s="17">
        <f t="shared" si="4"/>
        <v>46188</v>
      </c>
      <c r="B44">
        <f t="shared" si="5"/>
        <v>38</v>
      </c>
      <c r="C44" s="30"/>
      <c r="D44" s="30"/>
      <c r="E44" s="30"/>
      <c r="F44" s="30"/>
      <c r="G44" s="30"/>
      <c r="H44" s="30"/>
      <c r="I44" s="30"/>
      <c r="J44" s="22" t="str">
        <f t="shared" si="3"/>
        <v>Enter Values for all 7 days</v>
      </c>
    </row>
    <row r="45" spans="1:10" x14ac:dyDescent="0.25">
      <c r="A45" s="17">
        <f t="shared" si="4"/>
        <v>46195</v>
      </c>
      <c r="B45">
        <f t="shared" si="5"/>
        <v>39</v>
      </c>
      <c r="C45" s="30"/>
      <c r="D45" s="30"/>
      <c r="E45" s="30"/>
      <c r="F45" s="30"/>
      <c r="G45" s="30"/>
      <c r="H45" s="30"/>
      <c r="I45" s="30"/>
      <c r="J45" s="22" t="str">
        <f t="shared" si="3"/>
        <v>Enter Values for all 7 days</v>
      </c>
    </row>
    <row r="46" spans="1:10" x14ac:dyDescent="0.25">
      <c r="A46" s="17">
        <f t="shared" si="4"/>
        <v>46202</v>
      </c>
      <c r="B46">
        <f t="shared" si="5"/>
        <v>40</v>
      </c>
      <c r="C46" s="30"/>
      <c r="D46" s="30"/>
      <c r="E46" s="30"/>
      <c r="F46" s="30"/>
      <c r="G46" s="30"/>
      <c r="H46" s="30"/>
      <c r="I46" s="30"/>
      <c r="J46" s="22" t="str">
        <f t="shared" si="3"/>
        <v>Enter Values for all 7 days</v>
      </c>
    </row>
    <row r="47" spans="1:10" x14ac:dyDescent="0.25">
      <c r="A47" s="17">
        <f t="shared" si="4"/>
        <v>46209</v>
      </c>
      <c r="B47">
        <f t="shared" si="5"/>
        <v>41</v>
      </c>
      <c r="C47" s="30"/>
      <c r="D47" s="30"/>
      <c r="E47" s="30"/>
      <c r="F47" s="30"/>
      <c r="G47" s="30"/>
      <c r="H47" s="30"/>
      <c r="I47" s="30"/>
      <c r="J47" s="22" t="str">
        <f t="shared" si="3"/>
        <v>Enter Values for all 7 days</v>
      </c>
    </row>
    <row r="48" spans="1:10" x14ac:dyDescent="0.25">
      <c r="A48" s="17">
        <f t="shared" si="4"/>
        <v>46216</v>
      </c>
      <c r="B48">
        <f t="shared" si="5"/>
        <v>42</v>
      </c>
      <c r="C48" s="30"/>
      <c r="D48" s="30"/>
      <c r="E48" s="30"/>
      <c r="F48" s="30"/>
      <c r="G48" s="30"/>
      <c r="H48" s="30"/>
      <c r="I48" s="30"/>
      <c r="J48" s="22" t="str">
        <f t="shared" si="3"/>
        <v>Enter Values for all 7 days</v>
      </c>
    </row>
    <row r="49" spans="1:10" x14ac:dyDescent="0.25">
      <c r="A49" s="17">
        <f t="shared" si="4"/>
        <v>46223</v>
      </c>
      <c r="B49">
        <f t="shared" si="5"/>
        <v>43</v>
      </c>
      <c r="C49" s="30"/>
      <c r="D49" s="30"/>
      <c r="E49" s="30"/>
      <c r="F49" s="30"/>
      <c r="G49" s="30"/>
      <c r="H49" s="30"/>
      <c r="I49" s="30"/>
      <c r="J49" s="22" t="str">
        <f t="shared" si="3"/>
        <v>Enter Values for all 7 days</v>
      </c>
    </row>
    <row r="50" spans="1:10" x14ac:dyDescent="0.25">
      <c r="A50" s="17">
        <f t="shared" si="4"/>
        <v>46230</v>
      </c>
      <c r="B50">
        <f t="shared" si="5"/>
        <v>44</v>
      </c>
      <c r="C50" s="30"/>
      <c r="D50" s="30"/>
      <c r="E50" s="30"/>
      <c r="F50" s="30"/>
      <c r="G50" s="30"/>
      <c r="H50" s="30"/>
      <c r="I50" s="30"/>
      <c r="J50" s="22" t="str">
        <f t="shared" si="3"/>
        <v>Enter Values for all 7 days</v>
      </c>
    </row>
    <row r="51" spans="1:10" x14ac:dyDescent="0.25">
      <c r="A51" s="17">
        <f t="shared" si="4"/>
        <v>46237</v>
      </c>
      <c r="B51">
        <f t="shared" si="5"/>
        <v>45</v>
      </c>
      <c r="C51" s="30"/>
      <c r="D51" s="30"/>
      <c r="E51" s="30"/>
      <c r="F51" s="30"/>
      <c r="G51" s="30"/>
      <c r="H51" s="30"/>
      <c r="I51" s="30"/>
      <c r="J51" s="22" t="str">
        <f t="shared" si="3"/>
        <v>Enter Values for all 7 days</v>
      </c>
    </row>
    <row r="52" spans="1:10" x14ac:dyDescent="0.25">
      <c r="A52" s="17">
        <f t="shared" si="4"/>
        <v>46244</v>
      </c>
      <c r="B52">
        <f t="shared" si="5"/>
        <v>46</v>
      </c>
      <c r="C52" s="30"/>
      <c r="D52" s="30"/>
      <c r="E52" s="30"/>
      <c r="F52" s="30"/>
      <c r="G52" s="30"/>
      <c r="H52" s="30"/>
      <c r="I52" s="30"/>
      <c r="J52" s="22" t="str">
        <f t="shared" si="3"/>
        <v>Enter Values for all 7 days</v>
      </c>
    </row>
    <row r="53" spans="1:10" x14ac:dyDescent="0.25">
      <c r="A53" s="17">
        <f t="shared" si="4"/>
        <v>46251</v>
      </c>
      <c r="B53">
        <f t="shared" si="5"/>
        <v>47</v>
      </c>
      <c r="C53" s="30"/>
      <c r="D53" s="30"/>
      <c r="E53" s="30"/>
      <c r="F53" s="30"/>
      <c r="G53" s="30"/>
      <c r="H53" s="30"/>
      <c r="I53" s="30"/>
      <c r="J53" s="22" t="str">
        <f t="shared" si="3"/>
        <v>Enter Values for all 7 days</v>
      </c>
    </row>
    <row r="54" spans="1:10" x14ac:dyDescent="0.25">
      <c r="A54" s="17">
        <f t="shared" si="4"/>
        <v>46258</v>
      </c>
      <c r="B54">
        <f t="shared" si="5"/>
        <v>48</v>
      </c>
      <c r="C54" s="30"/>
      <c r="D54" s="30"/>
      <c r="E54" s="30"/>
      <c r="F54" s="30"/>
      <c r="G54" s="30"/>
      <c r="H54" s="30"/>
      <c r="I54" s="30"/>
      <c r="J54" s="22" t="str">
        <f t="shared" si="3"/>
        <v>Enter Values for all 7 days</v>
      </c>
    </row>
    <row r="55" spans="1:10" x14ac:dyDescent="0.25">
      <c r="A55" s="17">
        <f t="shared" si="4"/>
        <v>46265</v>
      </c>
      <c r="B55">
        <f t="shared" si="5"/>
        <v>49</v>
      </c>
      <c r="C55" s="30"/>
      <c r="D55" s="30"/>
      <c r="E55" s="30"/>
      <c r="F55" s="30"/>
      <c r="G55" s="30"/>
      <c r="H55" s="30"/>
      <c r="I55" s="30"/>
      <c r="J55" s="22" t="str">
        <f t="shared" si="3"/>
        <v>Enter Values for all 7 days</v>
      </c>
    </row>
    <row r="56" spans="1:10" x14ac:dyDescent="0.25">
      <c r="A56" s="17">
        <f t="shared" si="4"/>
        <v>46272</v>
      </c>
      <c r="B56">
        <f t="shared" si="5"/>
        <v>50</v>
      </c>
      <c r="C56" s="30"/>
      <c r="D56" s="30"/>
      <c r="E56" s="30"/>
      <c r="F56" s="30"/>
      <c r="G56" s="30"/>
      <c r="H56" s="30"/>
      <c r="I56" s="30"/>
      <c r="J56" s="22" t="str">
        <f t="shared" si="3"/>
        <v>Enter Values for all 7 days</v>
      </c>
    </row>
    <row r="57" spans="1:10" x14ac:dyDescent="0.25">
      <c r="A57" s="17">
        <f t="shared" si="4"/>
        <v>46279</v>
      </c>
      <c r="B57">
        <f t="shared" si="5"/>
        <v>51</v>
      </c>
      <c r="C57" s="30"/>
      <c r="D57" s="30"/>
      <c r="E57" s="30"/>
      <c r="F57" s="30"/>
      <c r="G57" s="30"/>
      <c r="H57" s="30"/>
      <c r="I57" s="30"/>
      <c r="J57" s="22" t="str">
        <f t="shared" si="3"/>
        <v>Enter Values for all 7 days</v>
      </c>
    </row>
    <row r="58" spans="1:10" x14ac:dyDescent="0.25">
      <c r="A58" s="17">
        <f t="shared" si="4"/>
        <v>46286</v>
      </c>
      <c r="B58">
        <f t="shared" si="5"/>
        <v>52</v>
      </c>
      <c r="C58" s="30"/>
      <c r="D58" s="30"/>
      <c r="E58" s="30"/>
      <c r="F58" s="30"/>
      <c r="G58" s="30"/>
      <c r="H58" s="30"/>
      <c r="I58" s="30"/>
      <c r="J58" s="22" t="str">
        <f t="shared" si="3"/>
        <v>Enter Values for all 7 days</v>
      </c>
    </row>
    <row r="59" spans="1:10" x14ac:dyDescent="0.25">
      <c r="A59" s="17" t="str">
        <f t="shared" si="4"/>
        <v/>
      </c>
      <c r="B59" t="str">
        <f t="shared" si="5"/>
        <v/>
      </c>
      <c r="C59" s="30"/>
      <c r="D59" s="30"/>
      <c r="E59" s="30"/>
      <c r="F59" s="30"/>
      <c r="G59" s="30"/>
      <c r="H59" s="30"/>
      <c r="I59" s="30"/>
      <c r="J59" s="22" t="str">
        <f t="shared" ref="J59" si="6">IF(B59="","",IF(OR(C59="",D59="",E59="",F59="",G59="",H59="",I59=""),"Enter Values for all 7 days",""))</f>
        <v/>
      </c>
    </row>
  </sheetData>
  <sheetProtection sheet="1" objects="1" scenarios="1" selectLockedCells="1"/>
  <mergeCells count="2">
    <mergeCell ref="B2:C2"/>
    <mergeCell ref="E2:F2"/>
  </mergeCells>
  <dataValidations count="1">
    <dataValidation type="whole" allowBlank="1" showInputMessage="1" showErrorMessage="1" sqref="B4" xr:uid="{F0AA5345-F372-4D92-B54A-CA3D92A3B40E}">
      <formula1>2</formula1>
      <formula2>53</formula2>
    </dataValidation>
  </dataValidations>
  <pageMargins left="0.7" right="0.7" top="0.75" bottom="0.75" header="0.3" footer="0.3"/>
  <pageSetup paperSize="9" orientation="portrait" verticalDpi="0" r:id="rId1"/>
  <ignoredErrors>
    <ignoredError sqref="B7" calculatedColum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864EA47-2E99-4BBA-9755-39A6ECA49ABF}">
          <x14:formula1>
            <xm:f>LOV!$A$1:$A$2</xm:f>
          </x14:formula1>
          <xm:sqref>B2:C2</xm:sqref>
        </x14:dataValidation>
        <x14:dataValidation type="list" allowBlank="1" showInputMessage="1" showErrorMessage="1" xr:uid="{80694635-C6BE-439E-8078-4CA0F8B6B225}">
          <x14:formula1>
            <xm:f>LOV!$D$2:$D$262</xm:f>
          </x14:formula1>
          <xm:sqref>C7:I59</xm:sqref>
        </x14:dataValidation>
        <x14:dataValidation type="list" allowBlank="1" showInputMessage="1" showErrorMessage="1" xr:uid="{12958A3A-E565-4FA5-8D76-3CC5286B7073}">
          <x14:formula1>
            <xm:f>LOV!$G$2:$G$264</xm:f>
          </x14:formula1>
          <xm:sqref>A7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3aa693-430b-450e-bd6d-5f2333e7a72a">
      <Terms xmlns="http://schemas.microsoft.com/office/infopath/2007/PartnerControls"/>
    </lcf76f155ced4ddcb4097134ff3c332f>
    <TaxCatchAll xmlns="aae2177e-126f-4687-aeaa-2d156ec5f2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56E81C6D816B4180E0E0E9C2D7B74A" ma:contentTypeVersion="15" ma:contentTypeDescription="Create a new document." ma:contentTypeScope="" ma:versionID="939f05c0222ee40002d274570b617c15">
  <xsd:schema xmlns:xsd="http://www.w3.org/2001/XMLSchema" xmlns:xs="http://www.w3.org/2001/XMLSchema" xmlns:p="http://schemas.microsoft.com/office/2006/metadata/properties" xmlns:ns2="a63aa693-430b-450e-bd6d-5f2333e7a72a" xmlns:ns3="aae2177e-126f-4687-aeaa-2d156ec5f209" targetNamespace="http://schemas.microsoft.com/office/2006/metadata/properties" ma:root="true" ma:fieldsID="604da47f61ab90a6c24b615b00ae6cf3" ns2:_="" ns3:_="">
    <xsd:import namespace="a63aa693-430b-450e-bd6d-5f2333e7a72a"/>
    <xsd:import namespace="aae2177e-126f-4687-aeaa-2d156ec5f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a693-430b-450e-bd6d-5f2333e7a7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eeb44a9-b924-44d0-8ed9-f8b504a4b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2177e-126f-4687-aeaa-2d156ec5f2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8c87835-bada-4805-b9a9-ea283cc3fcdb}" ma:internalName="TaxCatchAll" ma:showField="CatchAllData" ma:web="aae2177e-126f-4687-aeaa-2d156ec5f2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847F67-F0AA-4377-A121-6ECD65038C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998695-E6F4-4FD2-B4C9-6F2002F46AC6}">
  <ds:schemaRefs>
    <ds:schemaRef ds:uri="http://schemas.microsoft.com/office/infopath/2007/PartnerControls"/>
    <ds:schemaRef ds:uri="http://schemas.openxmlformats.org/package/2006/metadata/core-properties"/>
    <ds:schemaRef ds:uri="aae2177e-126f-4687-aeaa-2d156ec5f209"/>
    <ds:schemaRef ds:uri="http://purl.org/dc/terms/"/>
    <ds:schemaRef ds:uri="http://purl.org/dc/dcmitype/"/>
    <ds:schemaRef ds:uri="a63aa693-430b-450e-bd6d-5f2333e7a72a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A5C42D3-E975-4F7A-8546-699222713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aa693-430b-450e-bd6d-5f2333e7a72a"/>
    <ds:schemaRef ds:uri="aae2177e-126f-4687-aeaa-2d156ec5f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Shift Types File Help</vt:lpstr>
      <vt:lpstr>Data</vt:lpstr>
      <vt:lpstr>LOV</vt:lpstr>
      <vt:lpstr>EnterPattern</vt:lpstr>
      <vt:lpstr>Work_Pattern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Harlos</dc:creator>
  <cp:keywords/>
  <dc:description/>
  <cp:lastModifiedBy>Julie Hickman</cp:lastModifiedBy>
  <cp:revision/>
  <dcterms:created xsi:type="dcterms:W3CDTF">2021-05-17T08:48:57Z</dcterms:created>
  <dcterms:modified xsi:type="dcterms:W3CDTF">2025-07-16T14:49:08Z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0x010100FB56E81C6D816B4180E0E0E9C2D7B74A</vt:lpwstr>
  </property>
  <property fmtid="{D5CDD505-2E9C-101B-9397-08002B2CF9AE}" pid="3" name="MediaServiceImageTags">
    <vt:lpwstr/>
  </property>
</Properties>
</file>